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1868" windowHeight="5604" activeTab="5"/>
  </bookViews>
  <sheets>
    <sheet name="HK" sheetId="8" r:id="rId1"/>
    <sheet name="USA" sheetId="6" r:id="rId2"/>
    <sheet name="Canada" sheetId="7" r:id="rId3"/>
    <sheet name="World &amp; No List" sheetId="10" r:id="rId4"/>
    <sheet name="Status today" sheetId="5" r:id="rId5"/>
    <sheet name="Classmate Full List" sheetId="1" r:id="rId6"/>
  </sheets>
  <definedNames>
    <definedName name="option1">#REF!</definedName>
    <definedName name="option2">#REF!</definedName>
    <definedName name="option3">#REF!</definedName>
  </definedNames>
  <calcPr calcId="125725" iterateDelta="1E-4"/>
</workbook>
</file>

<file path=xl/calcChain.xml><?xml version="1.0" encoding="utf-8"?>
<calcChain xmlns="http://schemas.openxmlformats.org/spreadsheetml/2006/main">
  <c r="Q8" i="10"/>
  <c r="N8"/>
  <c r="K8"/>
  <c r="H8"/>
  <c r="Q7"/>
  <c r="N7"/>
  <c r="K7"/>
  <c r="H7"/>
  <c r="Q6"/>
  <c r="N6"/>
  <c r="K6"/>
  <c r="H6"/>
  <c r="Q5"/>
  <c r="N5"/>
  <c r="K5"/>
  <c r="H5"/>
  <c r="N6" i="7"/>
  <c r="N7"/>
  <c r="N8"/>
  <c r="N9"/>
  <c r="N10"/>
  <c r="N11"/>
  <c r="P11" s="1"/>
  <c r="N12"/>
  <c r="N13"/>
  <c r="N14"/>
  <c r="N15"/>
  <c r="N16"/>
  <c r="N17"/>
  <c r="N18"/>
  <c r="N19"/>
  <c r="N20"/>
  <c r="N21"/>
  <c r="K6"/>
  <c r="K7"/>
  <c r="K8"/>
  <c r="K9"/>
  <c r="K10"/>
  <c r="K11"/>
  <c r="K12"/>
  <c r="K13"/>
  <c r="K14"/>
  <c r="K15"/>
  <c r="P15" s="1"/>
  <c r="K16"/>
  <c r="K17"/>
  <c r="K18"/>
  <c r="K19"/>
  <c r="K20"/>
  <c r="K21"/>
  <c r="H6"/>
  <c r="H7"/>
  <c r="H8"/>
  <c r="P8" s="1"/>
  <c r="H9"/>
  <c r="H10"/>
  <c r="P10" s="1"/>
  <c r="H11"/>
  <c r="H12"/>
  <c r="H13"/>
  <c r="P13" s="1"/>
  <c r="H14"/>
  <c r="P14" s="1"/>
  <c r="H15"/>
  <c r="H16"/>
  <c r="H17"/>
  <c r="P17" s="1"/>
  <c r="H18"/>
  <c r="P18" s="1"/>
  <c r="H19"/>
  <c r="H20"/>
  <c r="H21"/>
  <c r="P21" s="1"/>
  <c r="E6"/>
  <c r="E7"/>
  <c r="P7" s="1"/>
  <c r="E8"/>
  <c r="E9"/>
  <c r="P9" s="1"/>
  <c r="E10"/>
  <c r="E11"/>
  <c r="E12"/>
  <c r="E13"/>
  <c r="E14"/>
  <c r="E15"/>
  <c r="E16"/>
  <c r="E17"/>
  <c r="E18"/>
  <c r="E19"/>
  <c r="E20"/>
  <c r="E21"/>
  <c r="P6"/>
  <c r="P12"/>
  <c r="P16"/>
  <c r="P19"/>
  <c r="P20"/>
  <c r="P5"/>
  <c r="N5"/>
  <c r="K5"/>
  <c r="H5"/>
  <c r="E5"/>
  <c r="P6" i="6"/>
  <c r="P7"/>
  <c r="P8"/>
  <c r="P9"/>
  <c r="P10"/>
  <c r="P11"/>
  <c r="P12"/>
  <c r="P13"/>
  <c r="P14"/>
  <c r="P15"/>
  <c r="P16"/>
  <c r="P17"/>
  <c r="P18"/>
  <c r="P19"/>
  <c r="N6"/>
  <c r="N7"/>
  <c r="N8"/>
  <c r="N9"/>
  <c r="N10"/>
  <c r="N11"/>
  <c r="N12"/>
  <c r="N13"/>
  <c r="N14"/>
  <c r="N15"/>
  <c r="N16"/>
  <c r="N17"/>
  <c r="N18"/>
  <c r="N19"/>
  <c r="K6"/>
  <c r="K7"/>
  <c r="K8"/>
  <c r="K9"/>
  <c r="K10"/>
  <c r="K11"/>
  <c r="K12"/>
  <c r="K13"/>
  <c r="K14"/>
  <c r="K15"/>
  <c r="K16"/>
  <c r="K17"/>
  <c r="K18"/>
  <c r="K19"/>
  <c r="H6"/>
  <c r="H7"/>
  <c r="H8"/>
  <c r="H9"/>
  <c r="H10"/>
  <c r="H11"/>
  <c r="H12"/>
  <c r="H13"/>
  <c r="H14"/>
  <c r="H15"/>
  <c r="H16"/>
  <c r="H17"/>
  <c r="H18"/>
  <c r="H19"/>
  <c r="E6"/>
  <c r="E7"/>
  <c r="E8"/>
  <c r="E9"/>
  <c r="E10"/>
  <c r="E11"/>
  <c r="E12"/>
  <c r="E13"/>
  <c r="E14"/>
  <c r="E15"/>
  <c r="E16"/>
  <c r="E17"/>
  <c r="E18"/>
  <c r="E19"/>
  <c r="P5"/>
  <c r="N5"/>
  <c r="K5"/>
  <c r="H5"/>
  <c r="E5"/>
  <c r="P27" i="8"/>
  <c r="P28"/>
  <c r="P29"/>
  <c r="P30"/>
  <c r="P31"/>
  <c r="P32"/>
  <c r="P33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5"/>
  <c r="N22"/>
  <c r="N16"/>
  <c r="N6"/>
  <c r="P6" s="1"/>
  <c r="N7"/>
  <c r="N8"/>
  <c r="N9"/>
  <c r="N10"/>
  <c r="N11"/>
  <c r="N12"/>
  <c r="N13"/>
  <c r="N14"/>
  <c r="N15"/>
  <c r="N17"/>
  <c r="N18"/>
  <c r="N19"/>
  <c r="N20"/>
  <c r="N21"/>
  <c r="N23"/>
  <c r="N24"/>
  <c r="N25"/>
  <c r="N26"/>
  <c r="N27"/>
  <c r="N28"/>
  <c r="N29"/>
  <c r="N30"/>
  <c r="N31"/>
  <c r="N32"/>
  <c r="N33"/>
  <c r="N5"/>
  <c r="K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5"/>
  <c r="E5"/>
  <c r="K33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K6"/>
  <c r="E6"/>
  <c r="S8" i="10" l="1"/>
  <c r="S6"/>
  <c r="S5"/>
  <c r="S7"/>
  <c r="W29" i="5"/>
  <c r="U29"/>
  <c r="N29"/>
  <c r="G29"/>
  <c r="W28"/>
  <c r="W27"/>
  <c r="T28"/>
  <c r="M28"/>
  <c r="F28"/>
  <c r="L27"/>
  <c r="S27"/>
  <c r="E27"/>
  <c r="D74" i="1" l="1"/>
  <c r="F49"/>
  <c r="P49"/>
  <c r="AF49" l="1"/>
  <c r="X49"/>
  <c r="H49"/>
  <c r="G49"/>
  <c r="AE49"/>
  <c r="AD49"/>
  <c r="W49"/>
  <c r="V49"/>
  <c r="O49"/>
  <c r="N49"/>
  <c r="H53" l="1"/>
  <c r="G51"/>
  <c r="F51"/>
</calcChain>
</file>

<file path=xl/sharedStrings.xml><?xml version="1.0" encoding="utf-8"?>
<sst xmlns="http://schemas.openxmlformats.org/spreadsheetml/2006/main" count="1091" uniqueCount="682">
  <si>
    <t>Location</t>
    <phoneticPr fontId="4" type="noConversion"/>
  </si>
  <si>
    <t>O</t>
    <phoneticPr fontId="4" type="noConversion"/>
  </si>
  <si>
    <t>L</t>
    <phoneticPr fontId="4" type="noConversion"/>
  </si>
  <si>
    <t>Chan</t>
    <phoneticPr fontId="4" type="noConversion"/>
  </si>
  <si>
    <t>Yiu Kwok</t>
    <phoneticPr fontId="4" type="noConversion"/>
  </si>
  <si>
    <t>陈耀国</t>
    <phoneticPr fontId="4" type="noConversion"/>
  </si>
  <si>
    <t>陳耀國</t>
  </si>
  <si>
    <t>Ottawa</t>
    <phoneticPr fontId="4" type="noConversion"/>
  </si>
  <si>
    <t>Chung Kin</t>
    <phoneticPr fontId="4" type="noConversion"/>
  </si>
  <si>
    <t>陈中健</t>
    <phoneticPr fontId="4" type="noConversion"/>
  </si>
  <si>
    <t>LA</t>
    <phoneticPr fontId="4" type="noConversion"/>
  </si>
  <si>
    <t>Au</t>
    <phoneticPr fontId="4" type="noConversion"/>
  </si>
  <si>
    <t>Louis, Chi Yin</t>
    <phoneticPr fontId="4" type="noConversion"/>
  </si>
  <si>
    <t>欧子贤</t>
    <phoneticPr fontId="4" type="noConversion"/>
  </si>
  <si>
    <t>歐子賢</t>
  </si>
  <si>
    <t>Jimmy, Sai Ho</t>
    <phoneticPr fontId="4" type="noConversion"/>
  </si>
  <si>
    <t>陈世豪</t>
    <phoneticPr fontId="4" type="noConversion"/>
  </si>
  <si>
    <t>Toronto</t>
    <phoneticPr fontId="4" type="noConversion"/>
  </si>
  <si>
    <t>?</t>
    <phoneticPr fontId="4" type="noConversion"/>
  </si>
  <si>
    <t>Chen</t>
    <phoneticPr fontId="4" type="noConversion"/>
  </si>
  <si>
    <t>Francis, Wen Hou</t>
    <phoneticPr fontId="4" type="noConversion"/>
  </si>
  <si>
    <t>陈文豪</t>
    <phoneticPr fontId="4" type="noConversion"/>
  </si>
  <si>
    <t>陳文豪</t>
  </si>
  <si>
    <t>Tony,Kwok Keung</t>
    <phoneticPr fontId="4" type="noConversion"/>
  </si>
  <si>
    <t>陈国强</t>
    <phoneticPr fontId="4" type="noConversion"/>
  </si>
  <si>
    <t>陳國強</t>
  </si>
  <si>
    <t>Stephen, Moon Hung</t>
    <phoneticPr fontId="4" type="noConversion"/>
  </si>
  <si>
    <t>陈满鸿</t>
    <phoneticPr fontId="4" type="noConversion"/>
  </si>
  <si>
    <t>陳滿鴻</t>
    <phoneticPr fontId="4" type="noConversion"/>
  </si>
  <si>
    <t>Cheung</t>
    <phoneticPr fontId="4" type="noConversion"/>
  </si>
  <si>
    <t>Hing</t>
    <phoneticPr fontId="4" type="noConversion"/>
  </si>
  <si>
    <t>张庆</t>
    <phoneticPr fontId="4" type="noConversion"/>
  </si>
  <si>
    <t>張慶</t>
  </si>
  <si>
    <t>Chiang</t>
    <phoneticPr fontId="4" type="noConversion"/>
  </si>
  <si>
    <t>Andrew, Hok Shu</t>
    <phoneticPr fontId="4" type="noConversion"/>
  </si>
  <si>
    <t>姜学恕</t>
    <phoneticPr fontId="4" type="noConversion"/>
  </si>
  <si>
    <t>姜學恕</t>
  </si>
  <si>
    <t>Ilkley</t>
    <phoneticPr fontId="4" type="noConversion"/>
  </si>
  <si>
    <t>Chang</t>
    <phoneticPr fontId="4" type="noConversion"/>
  </si>
  <si>
    <t>Leslie,Suk Chien</t>
    <phoneticPr fontId="4" type="noConversion"/>
  </si>
  <si>
    <t>张叔千</t>
    <phoneticPr fontId="4" type="noConversion"/>
  </si>
  <si>
    <t>張叔千</t>
  </si>
  <si>
    <t>HK</t>
    <phoneticPr fontId="4" type="noConversion"/>
  </si>
  <si>
    <t>John, Shu Hung</t>
    <phoneticPr fontId="4" type="noConversion"/>
  </si>
  <si>
    <t>陈树鸿</t>
    <phoneticPr fontId="4" type="noConversion"/>
  </si>
  <si>
    <t>陳樹鴻</t>
    <phoneticPr fontId="4" type="noConversion"/>
  </si>
  <si>
    <t>Gilbert, Siu Wong</t>
    <phoneticPr fontId="4" type="noConversion"/>
  </si>
  <si>
    <t>张少煌</t>
    <phoneticPr fontId="4" type="noConversion"/>
  </si>
  <si>
    <t>張少煌</t>
  </si>
  <si>
    <t>Choi</t>
    <phoneticPr fontId="4" type="noConversion"/>
  </si>
  <si>
    <t>Francis, Man Hong</t>
    <phoneticPr fontId="4" type="noConversion"/>
  </si>
  <si>
    <t xml:space="preserve">Chu </t>
    <phoneticPr fontId="4" type="noConversion"/>
  </si>
  <si>
    <t>John, Ka Yan</t>
    <phoneticPr fontId="4" type="noConversion"/>
  </si>
  <si>
    <t>朱家恩</t>
    <phoneticPr fontId="4" type="noConversion"/>
  </si>
  <si>
    <t>Sik Bun</t>
    <phoneticPr fontId="4" type="noConversion"/>
  </si>
  <si>
    <t>陈锡斌</t>
    <phoneticPr fontId="4" type="noConversion"/>
  </si>
  <si>
    <t>陳錫斌</t>
  </si>
  <si>
    <t>Chow</t>
    <phoneticPr fontId="4" type="noConversion"/>
  </si>
  <si>
    <t>Dicky,Tik Hak</t>
    <phoneticPr fontId="4" type="noConversion"/>
  </si>
  <si>
    <t>周狄克</t>
    <phoneticPr fontId="4" type="noConversion"/>
  </si>
  <si>
    <t>SanFran</t>
    <phoneticPr fontId="4" type="noConversion"/>
  </si>
  <si>
    <t>George, Sheung Kun</t>
    <phoneticPr fontId="4" type="noConversion"/>
  </si>
  <si>
    <t>Thai/US</t>
    <phoneticPr fontId="4" type="noConversion"/>
  </si>
  <si>
    <t>Chui</t>
    <phoneticPr fontId="4" type="noConversion"/>
  </si>
  <si>
    <t>Lim Ming</t>
    <phoneticPr fontId="4" type="noConversion"/>
  </si>
  <si>
    <t>NJ/HK</t>
    <phoneticPr fontId="4" type="noConversion"/>
  </si>
  <si>
    <t>Denis, Moon Tong</t>
    <phoneticPr fontId="4" type="noConversion"/>
  </si>
  <si>
    <t>张满棠</t>
    <phoneticPr fontId="4" type="noConversion"/>
  </si>
  <si>
    <t>張滿棠</t>
  </si>
  <si>
    <t>Gregory,Yan Kit</t>
    <phoneticPr fontId="4" type="noConversion"/>
  </si>
  <si>
    <t>周仁傑</t>
    <phoneticPr fontId="4" type="noConversion"/>
  </si>
  <si>
    <t>Chung</t>
    <phoneticPr fontId="4" type="noConversion"/>
  </si>
  <si>
    <t>Michael, Shing Che</t>
    <phoneticPr fontId="4" type="noConversion"/>
  </si>
  <si>
    <t>钟成智</t>
    <phoneticPr fontId="4" type="noConversion"/>
  </si>
  <si>
    <t>鍾成智</t>
  </si>
  <si>
    <t>Fung</t>
    <phoneticPr fontId="4" type="noConversion"/>
  </si>
  <si>
    <t>Louis, Chi Kin</t>
    <phoneticPr fontId="4" type="noConversion"/>
  </si>
  <si>
    <t>冯志坚</t>
    <phoneticPr fontId="4" type="noConversion"/>
  </si>
  <si>
    <t>馮志堅</t>
  </si>
  <si>
    <t>China?</t>
    <phoneticPr fontId="4" type="noConversion"/>
  </si>
  <si>
    <t>Choy</t>
    <phoneticPr fontId="4" type="noConversion"/>
  </si>
  <si>
    <t>Hugh, Hung Hing</t>
    <phoneticPr fontId="4" type="noConversion"/>
  </si>
  <si>
    <t>Peter,Ta-Wen**</t>
    <phoneticPr fontId="4" type="noConversion"/>
  </si>
  <si>
    <t>周大文</t>
    <phoneticPr fontId="4" type="noConversion"/>
  </si>
  <si>
    <t>Fok</t>
    <phoneticPr fontId="4" type="noConversion"/>
  </si>
  <si>
    <t>Kai Yuen</t>
    <phoneticPr fontId="4" type="noConversion"/>
  </si>
  <si>
    <t>霍启源</t>
    <phoneticPr fontId="4" type="noConversion"/>
  </si>
  <si>
    <t>霍啓源</t>
  </si>
  <si>
    <t>Ho</t>
    <phoneticPr fontId="4" type="noConversion"/>
  </si>
  <si>
    <t>Raymond Hau Chi</t>
    <phoneticPr fontId="4" type="noConversion"/>
  </si>
  <si>
    <t>何厚志</t>
    <phoneticPr fontId="4" type="noConversion"/>
  </si>
  <si>
    <t>Fong</t>
    <phoneticPr fontId="4" type="noConversion"/>
  </si>
  <si>
    <t>Dennis, Hoo Ting</t>
    <phoneticPr fontId="4" type="noConversion"/>
  </si>
  <si>
    <t>方浩庭</t>
    <phoneticPr fontId="4" type="noConversion"/>
  </si>
  <si>
    <t>Anthony, Ching</t>
    <phoneticPr fontId="4" type="noConversion"/>
  </si>
  <si>
    <t>Shanghai</t>
    <phoneticPr fontId="4" type="noConversion"/>
  </si>
  <si>
    <t>Francis, Yip Leung</t>
    <phoneticPr fontId="4" type="noConversion"/>
  </si>
  <si>
    <t>贺燁樑</t>
    <phoneticPr fontId="4" type="noConversion"/>
  </si>
  <si>
    <t>Stephen,Sai Kit</t>
    <phoneticPr fontId="4" type="noConversion"/>
  </si>
  <si>
    <t>何世杰</t>
    <phoneticPr fontId="4" type="noConversion"/>
  </si>
  <si>
    <t>Vancouver</t>
    <phoneticPr fontId="4" type="noConversion"/>
  </si>
  <si>
    <t>John, Yuen Kuen</t>
    <phoneticPr fontId="4" type="noConversion"/>
  </si>
  <si>
    <t>何润权</t>
    <phoneticPr fontId="4" type="noConversion"/>
  </si>
  <si>
    <t>何潤權</t>
  </si>
  <si>
    <t>Toronto/HK</t>
    <phoneticPr fontId="4" type="noConversion"/>
  </si>
  <si>
    <t>John, Hong Tai</t>
    <phoneticPr fontId="4" type="noConversion"/>
  </si>
  <si>
    <t>冯康泰</t>
    <phoneticPr fontId="4" type="noConversion"/>
  </si>
  <si>
    <t>馮康泰</t>
  </si>
  <si>
    <t>Lam</t>
    <phoneticPr fontId="4" type="noConversion"/>
  </si>
  <si>
    <t>Kwong Ming</t>
    <phoneticPr fontId="4" type="noConversion"/>
  </si>
  <si>
    <t>Hu</t>
    <phoneticPr fontId="4" type="noConversion"/>
  </si>
  <si>
    <t>Bonbon</t>
    <phoneticPr fontId="4" type="noConversion"/>
  </si>
  <si>
    <t>Kam</t>
    <phoneticPr fontId="4" type="noConversion"/>
  </si>
  <si>
    <t>Joseph,Wai Hung</t>
    <phoneticPr fontId="4" type="noConversion"/>
  </si>
  <si>
    <t>甘为雄</t>
    <phoneticPr fontId="4" type="noConversion"/>
  </si>
  <si>
    <t>甘爲雄</t>
  </si>
  <si>
    <t>George, Kiu</t>
    <phoneticPr fontId="4" type="noConversion"/>
  </si>
  <si>
    <t>冯翘</t>
    <phoneticPr fontId="4" type="noConversion"/>
  </si>
  <si>
    <t>馮翹</t>
    <phoneticPr fontId="4" type="noConversion"/>
  </si>
  <si>
    <t>deceased</t>
    <phoneticPr fontId="4" type="noConversion"/>
  </si>
  <si>
    <t>Lee</t>
    <phoneticPr fontId="4" type="noConversion"/>
  </si>
  <si>
    <t>Louis, Nim Wang</t>
    <phoneticPr fontId="4" type="noConversion"/>
  </si>
  <si>
    <t>李念弘</t>
    <phoneticPr fontId="4" type="noConversion"/>
  </si>
  <si>
    <t>Hui</t>
    <phoneticPr fontId="4" type="noConversion"/>
  </si>
  <si>
    <t>Harry, Wan Tao</t>
    <phoneticPr fontId="4" type="noConversion"/>
  </si>
  <si>
    <t>许云涛</t>
    <phoneticPr fontId="4" type="noConversion"/>
  </si>
  <si>
    <t>許雲濤</t>
  </si>
  <si>
    <t>Lau</t>
    <phoneticPr fontId="4" type="noConversion"/>
  </si>
  <si>
    <t>Tse Man</t>
    <phoneticPr fontId="4" type="noConversion"/>
  </si>
  <si>
    <t>刘梓文</t>
    <phoneticPr fontId="4" type="noConversion"/>
  </si>
  <si>
    <t>劉梓文</t>
  </si>
  <si>
    <t>Shun Sheung</t>
    <phoneticPr fontId="4" type="noConversion"/>
  </si>
  <si>
    <t>何信常</t>
    <phoneticPr fontId="4" type="noConversion"/>
  </si>
  <si>
    <t>Hilary, Pui Kay</t>
    <phoneticPr fontId="4" type="noConversion"/>
  </si>
  <si>
    <t>李佩基</t>
    <phoneticPr fontId="4" type="noConversion"/>
  </si>
  <si>
    <t>Dennis, Yiu Kwan</t>
    <phoneticPr fontId="4" type="noConversion"/>
  </si>
  <si>
    <t>许耀君</t>
    <phoneticPr fontId="4" type="noConversion"/>
  </si>
  <si>
    <t>許耀君</t>
  </si>
  <si>
    <t>Albert, Ping Kwan</t>
    <phoneticPr fontId="4" type="noConversion"/>
  </si>
  <si>
    <t>Anthony, Yuen Wong</t>
    <phoneticPr fontId="4" type="noConversion"/>
  </si>
  <si>
    <t>何润煌</t>
    <phoneticPr fontId="4" type="noConversion"/>
  </si>
  <si>
    <t>何潤煌</t>
  </si>
  <si>
    <t>Stephen, Ting Yee</t>
    <phoneticPr fontId="4" type="noConversion"/>
  </si>
  <si>
    <t>LA/Zhuhai</t>
    <phoneticPr fontId="4" type="noConversion"/>
  </si>
  <si>
    <t>Lai</t>
    <phoneticPr fontId="4" type="noConversion"/>
  </si>
  <si>
    <t>Brandan, Hing Hui</t>
    <phoneticPr fontId="4" type="noConversion"/>
  </si>
  <si>
    <t>黎庆煦</t>
    <phoneticPr fontId="4" type="noConversion"/>
  </si>
  <si>
    <t>黎慶煦</t>
  </si>
  <si>
    <t>Frank, Shiu Fai</t>
    <phoneticPr fontId="4" type="noConversion"/>
  </si>
  <si>
    <t>李绍晖</t>
    <phoneticPr fontId="4" type="noConversion"/>
  </si>
  <si>
    <t>Perth</t>
    <phoneticPr fontId="4" type="noConversion"/>
  </si>
  <si>
    <t>Kao</t>
    <phoneticPr fontId="4" type="noConversion"/>
  </si>
  <si>
    <t>John, Kim</t>
    <phoneticPr fontId="4" type="noConversion"/>
  </si>
  <si>
    <t>高钤</t>
    <phoneticPr fontId="4" type="noConversion"/>
  </si>
  <si>
    <r>
      <rPr>
        <sz val="9"/>
        <color rgb="FF000000"/>
        <rFont val="宋体"/>
        <family val="3"/>
        <charset val="134"/>
        <scheme val="minor"/>
      </rPr>
      <t>高鈐</t>
    </r>
    <r>
      <rPr>
        <sz val="10"/>
        <color rgb="FF000000"/>
        <rFont val="宋体"/>
        <family val="3"/>
        <charset val="134"/>
        <scheme val="minor"/>
      </rPr>
      <t> </t>
    </r>
    <phoneticPr fontId="4" type="noConversion"/>
  </si>
  <si>
    <t>Leung</t>
    <phoneticPr fontId="4" type="noConversion"/>
  </si>
  <si>
    <t>Francis, Man Po</t>
    <phoneticPr fontId="4" type="noConversion"/>
  </si>
  <si>
    <t>Peter, Chi Tak</t>
    <phoneticPr fontId="4" type="noConversion"/>
  </si>
  <si>
    <t>李志德</t>
    <phoneticPr fontId="4" type="noConversion"/>
  </si>
  <si>
    <t>James, Wen Yuan</t>
    <phoneticPr fontId="4" type="noConversion"/>
  </si>
  <si>
    <t>李文沅</t>
    <phoneticPr fontId="4" type="noConversion"/>
  </si>
  <si>
    <t>Ku</t>
    <phoneticPr fontId="4" type="noConversion"/>
  </si>
  <si>
    <t>Louis, Wai Ying</t>
    <phoneticPr fontId="4" type="noConversion"/>
  </si>
  <si>
    <t>顾伟英</t>
    <phoneticPr fontId="4" type="noConversion"/>
  </si>
  <si>
    <t>顧偉英</t>
  </si>
  <si>
    <t xml:space="preserve">Leung </t>
    <phoneticPr fontId="4" type="noConversion"/>
  </si>
  <si>
    <t>Adrian, Man Wah</t>
    <phoneticPr fontId="4" type="noConversion"/>
  </si>
  <si>
    <t>梁文華</t>
  </si>
  <si>
    <t>David, Fong Lit</t>
    <phoneticPr fontId="4" type="noConversion"/>
  </si>
  <si>
    <t>利芳烈</t>
    <phoneticPr fontId="4" type="noConversion"/>
  </si>
  <si>
    <t>Singapore</t>
    <phoneticPr fontId="4" type="noConversion"/>
  </si>
  <si>
    <t>Raymond, Wing Fai</t>
    <phoneticPr fontId="4" type="noConversion"/>
  </si>
  <si>
    <t>李荣辉</t>
    <phoneticPr fontId="4" type="noConversion"/>
  </si>
  <si>
    <t>李榮輝</t>
  </si>
  <si>
    <t xml:space="preserve">Toronto </t>
    <phoneticPr fontId="4" type="noConversion"/>
  </si>
  <si>
    <t>Kwok</t>
    <phoneticPr fontId="4" type="noConversion"/>
  </si>
  <si>
    <t>Edmund, Siu Tong</t>
    <phoneticPr fontId="4" type="noConversion"/>
  </si>
  <si>
    <t>Vincent, Tze Ching</t>
    <phoneticPr fontId="4" type="noConversion"/>
  </si>
  <si>
    <t>Francis, Fuk Wing</t>
    <phoneticPr fontId="4" type="noConversion"/>
  </si>
  <si>
    <t>李復荣</t>
    <phoneticPr fontId="4" type="noConversion"/>
  </si>
  <si>
    <t>李復榮</t>
  </si>
  <si>
    <t>Manitoba</t>
    <phoneticPr fontId="4" type="noConversion"/>
  </si>
  <si>
    <t>James, Chi Hung</t>
    <phoneticPr fontId="4" type="noConversion"/>
  </si>
  <si>
    <t>梁志雄</t>
    <phoneticPr fontId="4" type="noConversion"/>
  </si>
  <si>
    <t>Woon Sum</t>
    <phoneticPr fontId="4" type="noConversion"/>
  </si>
  <si>
    <t>黎焕深</t>
    <phoneticPr fontId="4" type="noConversion"/>
  </si>
  <si>
    <t>黎煥深</t>
  </si>
  <si>
    <t>Ling</t>
    <phoneticPr fontId="4" type="noConversion"/>
  </si>
  <si>
    <t>Joseph, Keen</t>
    <phoneticPr fontId="4" type="noConversion"/>
  </si>
  <si>
    <t>凌坚</t>
    <phoneticPr fontId="4" type="noConversion"/>
  </si>
  <si>
    <t>淩堅</t>
  </si>
  <si>
    <t>Thomas, Ming Ting</t>
    <phoneticPr fontId="4" type="noConversion"/>
  </si>
  <si>
    <t>Sing/US</t>
    <phoneticPr fontId="4" type="noConversion"/>
  </si>
  <si>
    <t>Paul, Lam Tai</t>
    <phoneticPr fontId="4" type="noConversion"/>
  </si>
  <si>
    <t>梁霖泰</t>
    <phoneticPr fontId="4" type="noConversion"/>
  </si>
  <si>
    <t>Pun Tak</t>
    <phoneticPr fontId="4" type="noConversion"/>
  </si>
  <si>
    <t>林品德</t>
    <phoneticPr fontId="4" type="noConversion"/>
  </si>
  <si>
    <t>Lo</t>
    <phoneticPr fontId="4" type="noConversion"/>
  </si>
  <si>
    <t>Regis, Lit Kwong</t>
    <phoneticPr fontId="4" type="noConversion"/>
  </si>
  <si>
    <t>罗烈光</t>
    <phoneticPr fontId="4" type="noConversion"/>
  </si>
  <si>
    <t>羅烈光</t>
  </si>
  <si>
    <t>Vincent, Ping Cheung</t>
    <phoneticPr fontId="4" type="noConversion"/>
  </si>
  <si>
    <t>Edmonton</t>
    <phoneticPr fontId="4" type="noConversion"/>
  </si>
  <si>
    <t>Eric,Sai Cheung</t>
    <phoneticPr fontId="4" type="noConversion"/>
  </si>
  <si>
    <t>梁世璋</t>
    <phoneticPr fontId="4" type="noConversion"/>
  </si>
  <si>
    <t>Stephen,Wing Pak</t>
    <phoneticPr fontId="4" type="noConversion"/>
  </si>
  <si>
    <t>林永柏</t>
    <phoneticPr fontId="4" type="noConversion"/>
  </si>
  <si>
    <t>Mok</t>
    <phoneticPr fontId="4" type="noConversion"/>
  </si>
  <si>
    <t>Tsung Dai</t>
    <phoneticPr fontId="4" type="noConversion"/>
  </si>
  <si>
    <t>莫仲棣</t>
    <phoneticPr fontId="4" type="noConversion"/>
  </si>
  <si>
    <t>Wilson, Shing Kan</t>
    <phoneticPr fontId="4" type="noConversion"/>
  </si>
  <si>
    <t>李成简</t>
    <phoneticPr fontId="4" type="noConversion"/>
  </si>
  <si>
    <t>李成簡</t>
  </si>
  <si>
    <t>Anthony,Shin Poe</t>
    <phoneticPr fontId="4" type="noConversion"/>
  </si>
  <si>
    <t>林鑫宝</t>
    <phoneticPr fontId="4" type="noConversion"/>
  </si>
  <si>
    <t>林鑫寶</t>
  </si>
  <si>
    <t>Kam Cheung</t>
    <phoneticPr fontId="4" type="noConversion"/>
  </si>
  <si>
    <t>刘锦祥</t>
    <phoneticPr fontId="4" type="noConversion"/>
  </si>
  <si>
    <t>劉錦祥</t>
  </si>
  <si>
    <t>Shum</t>
    <phoneticPr fontId="4" type="noConversion"/>
  </si>
  <si>
    <t>John, Ding Ping</t>
    <phoneticPr fontId="4" type="noConversion"/>
  </si>
  <si>
    <t>岑定平</t>
    <phoneticPr fontId="4" type="noConversion"/>
  </si>
  <si>
    <t>Michael,Chi Yew</t>
    <phoneticPr fontId="4" type="noConversion"/>
  </si>
  <si>
    <t>梁芝耀</t>
    <phoneticPr fontId="4" type="noConversion"/>
  </si>
  <si>
    <t>Man</t>
    <phoneticPr fontId="4" type="noConversion"/>
  </si>
  <si>
    <t>Peter, Chung Tak</t>
    <phoneticPr fontId="4" type="noConversion"/>
  </si>
  <si>
    <t>文仲德</t>
    <phoneticPr fontId="4" type="noConversion"/>
  </si>
  <si>
    <t>Alexander, Ying Yuen</t>
    <phoneticPr fontId="4" type="noConversion"/>
  </si>
  <si>
    <t>刘应元</t>
    <phoneticPr fontId="4" type="noConversion"/>
  </si>
  <si>
    <t>劉應元</t>
  </si>
  <si>
    <t>So</t>
    <phoneticPr fontId="4" type="noConversion"/>
  </si>
  <si>
    <t>Norman, Chung Ping</t>
    <phoneticPr fontId="4" type="noConversion"/>
  </si>
  <si>
    <t>苏中平</t>
    <phoneticPr fontId="4" type="noConversion"/>
  </si>
  <si>
    <t>蘇中平</t>
  </si>
  <si>
    <t>Li</t>
    <phoneticPr fontId="4" type="noConversion"/>
  </si>
  <si>
    <t>Luke,Kwok Cheung</t>
    <phoneticPr fontId="4" type="noConversion"/>
  </si>
  <si>
    <t>李国璋</t>
    <phoneticPr fontId="4" type="noConversion"/>
  </si>
  <si>
    <t>李國璋</t>
  </si>
  <si>
    <t>DC</t>
    <phoneticPr fontId="4" type="noConversion"/>
  </si>
  <si>
    <t>Ng</t>
    <phoneticPr fontId="4" type="noConversion"/>
  </si>
  <si>
    <t>Anthony, Sik Ki</t>
    <phoneticPr fontId="4" type="noConversion"/>
  </si>
  <si>
    <t>吴锡基</t>
    <phoneticPr fontId="4" type="noConversion"/>
  </si>
  <si>
    <t>吳錫基</t>
  </si>
  <si>
    <t>Law</t>
    <phoneticPr fontId="4" type="noConversion"/>
  </si>
  <si>
    <t>John, Ding Sang</t>
    <phoneticPr fontId="4" type="noConversion"/>
  </si>
  <si>
    <t>罗定生</t>
    <phoneticPr fontId="4" type="noConversion"/>
  </si>
  <si>
    <t>羅定生</t>
  </si>
  <si>
    <t>Sung</t>
    <phoneticPr fontId="4" type="noConversion"/>
  </si>
  <si>
    <t>Yun Wing</t>
    <phoneticPr fontId="4" type="noConversion"/>
  </si>
  <si>
    <t>宋恩荣</t>
    <phoneticPr fontId="4" type="noConversion"/>
  </si>
  <si>
    <t>宋恩榮</t>
    <phoneticPr fontId="4" type="noConversion"/>
  </si>
  <si>
    <t>David, Chi Kong</t>
    <phoneticPr fontId="4" type="noConversion"/>
  </si>
  <si>
    <t>凌志刚</t>
    <phoneticPr fontId="4" type="noConversion"/>
  </si>
  <si>
    <t>淩志剛</t>
  </si>
  <si>
    <t>Pang</t>
    <phoneticPr fontId="4" type="noConversion"/>
  </si>
  <si>
    <t>Anthony, Chun Kau</t>
    <phoneticPr fontId="4" type="noConversion"/>
  </si>
  <si>
    <t>彭振球</t>
    <phoneticPr fontId="4" type="noConversion"/>
  </si>
  <si>
    <t>Joseph, Wor Kyuen</t>
    <phoneticPr fontId="4" type="noConversion"/>
  </si>
  <si>
    <t>李和权</t>
    <phoneticPr fontId="4" type="noConversion"/>
  </si>
  <si>
    <t>李和權</t>
    <phoneticPr fontId="4" type="noConversion"/>
  </si>
  <si>
    <t>Tong</t>
    <phoneticPr fontId="4" type="noConversion"/>
  </si>
  <si>
    <t>James, Wai Keung</t>
    <phoneticPr fontId="4" type="noConversion"/>
  </si>
  <si>
    <t>汤维强</t>
    <phoneticPr fontId="4" type="noConversion"/>
  </si>
  <si>
    <t>湯維強</t>
  </si>
  <si>
    <t>Lawrence, Dor</t>
    <phoneticPr fontId="4" type="noConversion"/>
  </si>
  <si>
    <t>凌多</t>
    <phoneticPr fontId="4" type="noConversion"/>
  </si>
  <si>
    <t>Shek</t>
    <phoneticPr fontId="4" type="noConversion"/>
  </si>
  <si>
    <t>John, Yu Pang</t>
    <phoneticPr fontId="4" type="noConversion"/>
  </si>
  <si>
    <t>石如鹏</t>
    <phoneticPr fontId="4" type="noConversion"/>
  </si>
  <si>
    <t>石如鵬</t>
  </si>
  <si>
    <t>Yun Sun</t>
    <phoneticPr fontId="4" type="noConversion"/>
  </si>
  <si>
    <t>李润新</t>
    <phoneticPr fontId="4" type="noConversion"/>
  </si>
  <si>
    <t>李潤新</t>
  </si>
  <si>
    <t>Tse</t>
    <phoneticPr fontId="4" type="noConversion"/>
  </si>
  <si>
    <t>Edwin, Kam Yuen</t>
    <phoneticPr fontId="4" type="noConversion"/>
  </si>
  <si>
    <t>谢锦源</t>
    <phoneticPr fontId="4" type="noConversion"/>
  </si>
  <si>
    <t>謝錦源</t>
  </si>
  <si>
    <t>Montreal</t>
    <phoneticPr fontId="4" type="noConversion"/>
  </si>
  <si>
    <t>Jerome, Kwing Kwong</t>
    <phoneticPr fontId="4" type="noConversion"/>
  </si>
  <si>
    <t>卢炯光</t>
    <phoneticPr fontId="4" type="noConversion"/>
  </si>
  <si>
    <t>盧炯光</t>
  </si>
  <si>
    <t>Sam</t>
    <phoneticPr fontId="4" type="noConversion"/>
  </si>
  <si>
    <t>Hok Ming</t>
    <phoneticPr fontId="4" type="noConversion"/>
  </si>
  <si>
    <t>岑鹤鸣</t>
    <phoneticPr fontId="4" type="noConversion"/>
  </si>
  <si>
    <t>岑鶴鳴</t>
  </si>
  <si>
    <t>Liu</t>
    <phoneticPr fontId="4" type="noConversion"/>
  </si>
  <si>
    <t>John,Sai Hong</t>
    <phoneticPr fontId="4" type="noConversion"/>
  </si>
  <si>
    <t>廖世雄</t>
    <phoneticPr fontId="4" type="noConversion"/>
  </si>
  <si>
    <t>Tsui</t>
    <phoneticPr fontId="4" type="noConversion"/>
  </si>
  <si>
    <t>Shui Lung</t>
    <phoneticPr fontId="4" type="noConversion"/>
  </si>
  <si>
    <t>徐瑞龙</t>
    <phoneticPr fontId="4" type="noConversion"/>
  </si>
  <si>
    <t>徐瑞龍</t>
  </si>
  <si>
    <t>Ma</t>
    <phoneticPr fontId="4" type="noConversion"/>
  </si>
  <si>
    <t>Tak Wo</t>
    <phoneticPr fontId="4" type="noConversion"/>
  </si>
  <si>
    <t>马德和</t>
    <phoneticPr fontId="4" type="noConversion"/>
  </si>
  <si>
    <t>馬德和</t>
  </si>
  <si>
    <t>Tam</t>
    <phoneticPr fontId="4" type="noConversion"/>
  </si>
  <si>
    <t>Matthew, Wing Biu</t>
    <phoneticPr fontId="4" type="noConversion"/>
  </si>
  <si>
    <t>譚永彪</t>
    <phoneticPr fontId="4" type="noConversion"/>
  </si>
  <si>
    <t>Alfred, Yuk Kwai</t>
    <phoneticPr fontId="4" type="noConversion"/>
  </si>
  <si>
    <t>廖沃贵</t>
    <phoneticPr fontId="4" type="noConversion"/>
  </si>
  <si>
    <t>廖沃貴</t>
  </si>
  <si>
    <t>Wong</t>
    <phoneticPr fontId="4" type="noConversion"/>
  </si>
  <si>
    <t>Bernard, Hung Sum</t>
    <phoneticPr fontId="4" type="noConversion"/>
  </si>
  <si>
    <t>黄洪森</t>
    <phoneticPr fontId="4" type="noConversion"/>
  </si>
  <si>
    <t>Australia</t>
    <phoneticPr fontId="4" type="noConversion"/>
  </si>
  <si>
    <t>Yiu Ki</t>
    <phoneticPr fontId="4" type="noConversion"/>
  </si>
  <si>
    <t>吴锐基</t>
    <phoneticPr fontId="4" type="noConversion"/>
  </si>
  <si>
    <t>吳銳基</t>
  </si>
  <si>
    <t>Ottawa?</t>
    <phoneticPr fontId="4" type="noConversion"/>
  </si>
  <si>
    <t>Tang</t>
    <phoneticPr fontId="4" type="noConversion"/>
  </si>
  <si>
    <t>Andrew, Wai Sun</t>
    <phoneticPr fontId="4" type="noConversion"/>
  </si>
  <si>
    <t>邓伟燊</t>
    <phoneticPr fontId="4" type="noConversion"/>
  </si>
  <si>
    <t>鄧偉燊</t>
  </si>
  <si>
    <t>Kenneth, Hon Kai</t>
    <phoneticPr fontId="4" type="noConversion"/>
  </si>
  <si>
    <t>吴汉楷</t>
    <phoneticPr fontId="4" type="noConversion"/>
  </si>
  <si>
    <t>吳漢楷</t>
    <phoneticPr fontId="4" type="noConversion"/>
  </si>
  <si>
    <t>Yau</t>
    <phoneticPr fontId="4" type="noConversion"/>
  </si>
  <si>
    <t>Joseph, Chung Nam</t>
    <phoneticPr fontId="4" type="noConversion"/>
  </si>
  <si>
    <t>邱中南</t>
    <phoneticPr fontId="4" type="noConversion"/>
  </si>
  <si>
    <t>Poon</t>
    <phoneticPr fontId="4" type="noConversion"/>
  </si>
  <si>
    <t>Alfred, Kwok Keung</t>
    <phoneticPr fontId="4" type="noConversion"/>
  </si>
  <si>
    <t>潘国强</t>
    <phoneticPr fontId="4" type="noConversion"/>
  </si>
  <si>
    <t>潘國強</t>
  </si>
  <si>
    <t>US</t>
    <phoneticPr fontId="4" type="noConversion"/>
  </si>
  <si>
    <t>Albert, Wing Lam</t>
    <phoneticPr fontId="4" type="noConversion"/>
  </si>
  <si>
    <t>谢泳林</t>
    <phoneticPr fontId="4" type="noConversion"/>
  </si>
  <si>
    <t>謝泳林</t>
  </si>
  <si>
    <t>Peterm Mo Luen</t>
    <phoneticPr fontId="4" type="noConversion"/>
  </si>
  <si>
    <t>吴茂鸾</t>
    <phoneticPr fontId="4" type="noConversion"/>
  </si>
  <si>
    <t>吳茂鸾</t>
  </si>
  <si>
    <t>Yu</t>
    <phoneticPr fontId="4" type="noConversion"/>
  </si>
  <si>
    <t>Clement, Tak</t>
    <phoneticPr fontId="4" type="noConversion"/>
  </si>
  <si>
    <t>於德</t>
    <phoneticPr fontId="4" type="noConversion"/>
  </si>
  <si>
    <t>Chicago</t>
    <phoneticPr fontId="4" type="noConversion"/>
  </si>
  <si>
    <t>Tsang</t>
    <phoneticPr fontId="4" type="noConversion"/>
  </si>
  <si>
    <t>Peter, Cheung</t>
    <phoneticPr fontId="4" type="noConversion"/>
  </si>
  <si>
    <t>曾祥</t>
    <phoneticPr fontId="4" type="noConversion"/>
  </si>
  <si>
    <t>Tso</t>
    <phoneticPr fontId="4" type="noConversion"/>
  </si>
  <si>
    <t>Francis,Chung Yuen</t>
    <phoneticPr fontId="4" type="noConversion"/>
  </si>
  <si>
    <t>曹中原</t>
    <phoneticPr fontId="4" type="noConversion"/>
  </si>
  <si>
    <t>Johnny, Yat On</t>
    <phoneticPr fontId="4" type="noConversion"/>
  </si>
  <si>
    <t>吴乙安</t>
    <phoneticPr fontId="4" type="noConversion"/>
  </si>
  <si>
    <t>吳乙安</t>
  </si>
  <si>
    <t>John, Wai Ting</t>
    <phoneticPr fontId="4" type="noConversion"/>
  </si>
  <si>
    <t>David, Chung Yiu</t>
    <phoneticPr fontId="4" type="noConversion"/>
  </si>
  <si>
    <t>曾仲尧</t>
    <phoneticPr fontId="4" type="noConversion"/>
  </si>
  <si>
    <t>曾仲堯</t>
  </si>
  <si>
    <t>Wai</t>
    <phoneticPr fontId="4" type="noConversion"/>
  </si>
  <si>
    <t>Petrus, Kwai Nam</t>
    <phoneticPr fontId="4" type="noConversion"/>
  </si>
  <si>
    <t>韦季南</t>
    <phoneticPr fontId="4" type="noConversion"/>
  </si>
  <si>
    <t>韋季南</t>
  </si>
  <si>
    <t>George, Yiu Nam</t>
    <phoneticPr fontId="4" type="noConversion"/>
  </si>
  <si>
    <t>吴耀男</t>
    <phoneticPr fontId="4" type="noConversion"/>
  </si>
  <si>
    <t>吳耀男</t>
  </si>
  <si>
    <t>Yuen</t>
    <phoneticPr fontId="4" type="noConversion"/>
  </si>
  <si>
    <t>Henry, Che Chuen</t>
    <phoneticPr fontId="4" type="noConversion"/>
  </si>
  <si>
    <t>袁子春</t>
    <phoneticPr fontId="4" type="noConversion"/>
  </si>
  <si>
    <t>Ernest, Sau Kit</t>
    <phoneticPr fontId="4" type="noConversion"/>
  </si>
  <si>
    <t>曾守傑</t>
    <phoneticPr fontId="4" type="noConversion"/>
  </si>
  <si>
    <t>Benedict, Ho Ming</t>
    <phoneticPr fontId="4" type="noConversion"/>
  </si>
  <si>
    <t>黄皓明</t>
    <phoneticPr fontId="4" type="noConversion"/>
  </si>
  <si>
    <t>Kwok Wing</t>
    <phoneticPr fontId="4" type="noConversion"/>
  </si>
  <si>
    <t>苏国荣</t>
    <phoneticPr fontId="4" type="noConversion"/>
  </si>
  <si>
    <t>蘇國榮</t>
  </si>
  <si>
    <t>Zee</t>
    <phoneticPr fontId="4" type="noConversion"/>
  </si>
  <si>
    <t>Henry, King</t>
    <phoneticPr fontId="4" type="noConversion"/>
  </si>
  <si>
    <t>徐敬</t>
    <phoneticPr fontId="4" type="noConversion"/>
  </si>
  <si>
    <t>Woo</t>
    <phoneticPr fontId="4" type="noConversion"/>
  </si>
  <si>
    <t>Benny, Pang Ling</t>
    <phoneticPr fontId="4" type="noConversion"/>
  </si>
  <si>
    <t>吴鹏龄</t>
    <phoneticPr fontId="4" type="noConversion"/>
  </si>
  <si>
    <t>吳鵬齡</t>
  </si>
  <si>
    <t>Peter, Keung Biu</t>
    <phoneticPr fontId="4" type="noConversion"/>
  </si>
  <si>
    <t>汪强标</t>
    <phoneticPr fontId="4" type="noConversion"/>
  </si>
  <si>
    <t>汪強標</t>
  </si>
  <si>
    <t>Joseph, Hin Joe</t>
    <phoneticPr fontId="4" type="noConversion"/>
  </si>
  <si>
    <t>谭显祖</t>
    <phoneticPr fontId="4" type="noConversion"/>
  </si>
  <si>
    <t>譚顯祖</t>
  </si>
  <si>
    <t>徐伟新</t>
    <phoneticPr fontId="4" type="noConversion"/>
  </si>
  <si>
    <t>徐偉新</t>
  </si>
  <si>
    <t>John, Kwong Biu</t>
    <phoneticPr fontId="4" type="noConversion"/>
  </si>
  <si>
    <t>汪广标</t>
    <phoneticPr fontId="4" type="noConversion"/>
  </si>
  <si>
    <t>汪廣標</t>
  </si>
  <si>
    <t>Luke,Soo Sang</t>
    <phoneticPr fontId="4" type="noConversion"/>
  </si>
  <si>
    <t>丘苏生</t>
    <phoneticPr fontId="4" type="noConversion"/>
  </si>
  <si>
    <t>丘蘇生</t>
  </si>
  <si>
    <t>Henry, Heung Wing</t>
    <phoneticPr fontId="4" type="noConversion"/>
  </si>
  <si>
    <t>卫向荣</t>
    <phoneticPr fontId="4" type="noConversion"/>
  </si>
  <si>
    <t>衛向榮</t>
  </si>
  <si>
    <t>Ernest, Ching On</t>
    <phoneticPr fontId="4" type="noConversion"/>
  </si>
  <si>
    <t>邱清安</t>
    <phoneticPr fontId="4" type="noConversion"/>
  </si>
  <si>
    <t>California</t>
    <phoneticPr fontId="4" type="noConversion"/>
  </si>
  <si>
    <t>Frank, Hing Yuen</t>
    <phoneticPr fontId="4" type="noConversion"/>
  </si>
  <si>
    <t>吴庆元</t>
    <phoneticPr fontId="4" type="noConversion"/>
  </si>
  <si>
    <t>吳慶元</t>
  </si>
  <si>
    <t>Yu Kwok</t>
    <phoneticPr fontId="4" type="noConversion"/>
  </si>
  <si>
    <t>钟裕国</t>
    <phoneticPr fontId="4" type="noConversion"/>
  </si>
  <si>
    <t>鍾裕國</t>
  </si>
  <si>
    <t>Donald, Kee Man</t>
    <phoneticPr fontId="4" type="noConversion"/>
  </si>
  <si>
    <t>邱纪文</t>
    <phoneticPr fontId="4" type="noConversion"/>
  </si>
  <si>
    <t>邱紀文</t>
  </si>
  <si>
    <t>Calgary</t>
    <phoneticPr fontId="4" type="noConversion"/>
  </si>
  <si>
    <t>Yeung</t>
    <phoneticPr fontId="4" type="noConversion"/>
  </si>
  <si>
    <t>Harry, Kong</t>
    <phoneticPr fontId="4" type="noConversion"/>
  </si>
  <si>
    <t>杨江</t>
    <phoneticPr fontId="4" type="noConversion"/>
  </si>
  <si>
    <t>楊江</t>
  </si>
  <si>
    <t>Hsiung</t>
    <phoneticPr fontId="4" type="noConversion"/>
  </si>
  <si>
    <t>Larry, Shun Mok</t>
    <phoneticPr fontId="4" type="noConversion"/>
  </si>
  <si>
    <t>Mack,Chi Shun</t>
    <phoneticPr fontId="4" type="noConversion"/>
  </si>
  <si>
    <t>Joseph, Man Wai</t>
    <phoneticPr fontId="4" type="noConversion"/>
  </si>
  <si>
    <t>刘文伟</t>
    <phoneticPr fontId="4" type="noConversion"/>
  </si>
  <si>
    <t>劉文偉</t>
  </si>
  <si>
    <t>Joseph, Chun Sing</t>
    <phoneticPr fontId="4" type="noConversion"/>
  </si>
  <si>
    <t>彭振声</t>
    <phoneticPr fontId="4" type="noConversion"/>
  </si>
  <si>
    <t>Wai Lum</t>
    <phoneticPr fontId="4" type="noConversion"/>
  </si>
  <si>
    <t>苏伟林</t>
    <phoneticPr fontId="4" type="noConversion"/>
  </si>
  <si>
    <t>蘇偉林</t>
  </si>
  <si>
    <t>黄伯麟</t>
    <phoneticPr fontId="4" type="noConversion"/>
  </si>
  <si>
    <t>Wun</t>
    <phoneticPr fontId="4" type="noConversion"/>
  </si>
  <si>
    <t>Hon Bong</t>
    <phoneticPr fontId="4" type="noConversion"/>
  </si>
  <si>
    <t>云汉邦</t>
    <phoneticPr fontId="4" type="noConversion"/>
  </si>
  <si>
    <t>雲漢邦</t>
  </si>
  <si>
    <t>Augustine,Chor Hang</t>
    <phoneticPr fontId="4" type="noConversion"/>
  </si>
  <si>
    <t>杨佐行</t>
    <phoneticPr fontId="4" type="noConversion"/>
  </si>
  <si>
    <t>楊佐行</t>
  </si>
  <si>
    <t>黄超峰</t>
    <phoneticPr fontId="4" type="noConversion"/>
  </si>
  <si>
    <t>Potential Totals</t>
    <phoneticPr fontId="4" type="noConversion"/>
  </si>
  <si>
    <t>overseas confirmed</t>
    <phoneticPr fontId="4" type="noConversion"/>
  </si>
  <si>
    <t>HK confirmed</t>
    <phoneticPr fontId="4" type="noConversion"/>
  </si>
  <si>
    <t>Leslie</t>
  </si>
  <si>
    <t>Choi</t>
  </si>
  <si>
    <t>Chui</t>
  </si>
  <si>
    <t>Lim Ming</t>
  </si>
  <si>
    <t>Fong</t>
  </si>
  <si>
    <t>Tony</t>
  </si>
  <si>
    <t>Ho</t>
  </si>
  <si>
    <t>Bonbon</t>
  </si>
  <si>
    <t>Hsiung</t>
  </si>
  <si>
    <t>Larry</t>
  </si>
  <si>
    <t>Kwok</t>
  </si>
  <si>
    <t>Lai</t>
  </si>
  <si>
    <t>Lee</t>
  </si>
  <si>
    <t>Leung</t>
  </si>
  <si>
    <t>Man Po</t>
  </si>
  <si>
    <t>Ma</t>
  </si>
  <si>
    <t>Tak Wo</t>
  </si>
  <si>
    <t>So</t>
  </si>
  <si>
    <t>Chan</t>
  </si>
  <si>
    <t>Chung Kin</t>
  </si>
  <si>
    <t>Lam</t>
  </si>
  <si>
    <t>Kwong Ming</t>
  </si>
  <si>
    <t>Adrian Man Wah</t>
  </si>
  <si>
    <t>Stephen</t>
  </si>
  <si>
    <t>Tam</t>
  </si>
  <si>
    <t>Wing Biu</t>
  </si>
  <si>
    <t>Yau</t>
  </si>
  <si>
    <t>Yu</t>
  </si>
  <si>
    <t>John Wai Ting</t>
  </si>
  <si>
    <t>Zee</t>
  </si>
  <si>
    <t>Mack</t>
  </si>
  <si>
    <t>Andrew</t>
  </si>
  <si>
    <t>陳中健</t>
    <phoneticPr fontId="2" type="noConversion"/>
  </si>
  <si>
    <t>張叔千</t>
    <phoneticPr fontId="2" type="noConversion"/>
  </si>
  <si>
    <t>蔡敏康</t>
  </si>
  <si>
    <t>蔡敏康</t>
    <phoneticPr fontId="4" type="noConversion"/>
  </si>
  <si>
    <t>徐念明</t>
  </si>
  <si>
    <t>徐念明</t>
    <phoneticPr fontId="4" type="noConversion"/>
  </si>
  <si>
    <t>方澄</t>
  </si>
  <si>
    <t>方澄</t>
    <phoneticPr fontId="4" type="noConversion"/>
  </si>
  <si>
    <t>何芃芃</t>
  </si>
  <si>
    <t>何芃芃</t>
    <phoneticPr fontId="4" type="noConversion"/>
  </si>
  <si>
    <t>熊舜茂</t>
    <phoneticPr fontId="4" type="noConversion"/>
  </si>
  <si>
    <t>郭少棠</t>
    <phoneticPr fontId="4" type="noConversion"/>
  </si>
  <si>
    <t>黎慶煦</t>
    <phoneticPr fontId="2" type="noConversion"/>
  </si>
  <si>
    <t>林光明</t>
  </si>
  <si>
    <t>林光明</t>
    <phoneticPr fontId="4" type="noConversion"/>
  </si>
  <si>
    <t>李紹晖</t>
  </si>
  <si>
    <t>李紹晖</t>
    <phoneticPr fontId="4" type="noConversion"/>
  </si>
  <si>
    <t>李定贻</t>
    <phoneticPr fontId="4" type="noConversion"/>
  </si>
  <si>
    <t>李明鼎</t>
  </si>
  <si>
    <t>李明鼎</t>
    <phoneticPr fontId="4" type="noConversion"/>
  </si>
  <si>
    <t>梁文甫</t>
  </si>
  <si>
    <t>梁文甫</t>
    <phoneticPr fontId="4" type="noConversion"/>
  </si>
  <si>
    <t>梁子正</t>
    <phoneticPr fontId="4" type="noConversion"/>
  </si>
  <si>
    <t>梁文华</t>
    <phoneticPr fontId="4" type="noConversion"/>
  </si>
  <si>
    <t>李秉坤</t>
  </si>
  <si>
    <t>李秉坤</t>
    <phoneticPr fontId="4" type="noConversion"/>
  </si>
  <si>
    <t>馬德和</t>
    <phoneticPr fontId="2" type="noConversion"/>
  </si>
  <si>
    <t>彭振聲</t>
    <phoneticPr fontId="2" type="noConversion"/>
  </si>
  <si>
    <t>蘇偉林</t>
    <phoneticPr fontId="2" type="noConversion"/>
  </si>
  <si>
    <t>蘇中平</t>
    <phoneticPr fontId="2" type="noConversion"/>
  </si>
  <si>
    <t>谭永彪</t>
    <phoneticPr fontId="4" type="noConversion"/>
  </si>
  <si>
    <t>丘蘇生</t>
    <phoneticPr fontId="2" type="noConversion"/>
  </si>
  <si>
    <t>邱紀文</t>
    <phoneticPr fontId="2" type="noConversion"/>
  </si>
  <si>
    <t>余蔚廷</t>
  </si>
  <si>
    <t>余蔚廷</t>
    <phoneticPr fontId="4" type="noConversion"/>
  </si>
  <si>
    <t>徐志信</t>
  </si>
  <si>
    <t>徐志信</t>
    <phoneticPr fontId="4" type="noConversion"/>
  </si>
  <si>
    <t>徐偉新</t>
    <phoneticPr fontId="2" type="noConversion"/>
  </si>
  <si>
    <t>李平章</t>
  </si>
  <si>
    <t>李平章</t>
    <phoneticPr fontId="4" type="noConversion"/>
  </si>
  <si>
    <t>Classmates only</t>
    <phoneticPr fontId="2" type="noConversion"/>
  </si>
  <si>
    <t xml:space="preserve">YES </t>
    <phoneticPr fontId="2" type="noConversion"/>
  </si>
  <si>
    <t>up to now</t>
    <phoneticPr fontId="2" type="noConversion"/>
  </si>
  <si>
    <t>周常昆</t>
  </si>
  <si>
    <t>New confirmed's</t>
    <phoneticPr fontId="2" type="noConversion"/>
  </si>
  <si>
    <t>周常昆</t>
    <phoneticPr fontId="4" type="noConversion"/>
  </si>
  <si>
    <t>蔡洪卿</t>
    <phoneticPr fontId="4" type="noConversion"/>
  </si>
  <si>
    <t>林鑫寶</t>
    <phoneticPr fontId="2" type="noConversion"/>
  </si>
  <si>
    <t>L</t>
    <phoneticPr fontId="2" type="noConversion"/>
  </si>
  <si>
    <t>O</t>
    <phoneticPr fontId="2" type="noConversion"/>
  </si>
  <si>
    <t>C</t>
    <phoneticPr fontId="2" type="noConversion"/>
  </si>
  <si>
    <t>羅烈光</t>
    <phoneticPr fontId="2" type="noConversion"/>
  </si>
  <si>
    <t>陳世豪</t>
    <phoneticPr fontId="2" type="noConversion"/>
  </si>
  <si>
    <t>?</t>
    <phoneticPr fontId="2" type="noConversion"/>
  </si>
  <si>
    <t>Wong</t>
    <phoneticPr fontId="2" type="noConversion"/>
  </si>
  <si>
    <t>Lau</t>
    <phoneticPr fontId="2" type="noConversion"/>
  </si>
  <si>
    <t>Michael, Chiu Fung</t>
    <phoneticPr fontId="2" type="noConversion"/>
  </si>
  <si>
    <t>Shiu Kay 主席</t>
    <phoneticPr fontId="2" type="noConversion"/>
  </si>
  <si>
    <t>刘绍基</t>
  </si>
  <si>
    <t>still possible</t>
    <phoneticPr fontId="2" type="noConversion"/>
  </si>
  <si>
    <t>Classmates who may attend:</t>
    <phoneticPr fontId="2" type="noConversion"/>
  </si>
  <si>
    <t>刘绍基</t>
    <phoneticPr fontId="4" type="noConversion"/>
  </si>
  <si>
    <t>Chan</t>
    <phoneticPr fontId="2" type="noConversion"/>
  </si>
  <si>
    <t>Dermot</t>
    <phoneticPr fontId="2" type="noConversion"/>
  </si>
  <si>
    <t>陈仲祥</t>
    <phoneticPr fontId="2" type="noConversion"/>
  </si>
  <si>
    <t>陈润祥</t>
    <phoneticPr fontId="2" type="noConversion"/>
  </si>
  <si>
    <t>Wong</t>
    <phoneticPr fontId="2" type="noConversion"/>
  </si>
  <si>
    <t>Michael Chiu Fung</t>
    <phoneticPr fontId="2" type="noConversion"/>
  </si>
  <si>
    <t>Stephen Yun Cheung</t>
    <phoneticPr fontId="2" type="noConversion"/>
  </si>
  <si>
    <t>Brendan Hing Hui</t>
  </si>
  <si>
    <t>Pang</t>
  </si>
  <si>
    <t>彭振聲</t>
  </si>
  <si>
    <t>Dermot</t>
  </si>
  <si>
    <t>Poon</t>
  </si>
  <si>
    <t>Jimmy</t>
  </si>
  <si>
    <t>Shek</t>
  </si>
  <si>
    <t>Stephen Y.K.</t>
  </si>
  <si>
    <t>Shum</t>
  </si>
  <si>
    <t>Ding Ping</t>
  </si>
  <si>
    <t>岑定平</t>
  </si>
  <si>
    <t>YK</t>
  </si>
  <si>
    <t>Chang</t>
  </si>
  <si>
    <t>Sung</t>
  </si>
  <si>
    <t>Yun Wing</t>
  </si>
  <si>
    <t>宋恩榮</t>
  </si>
  <si>
    <t>李佩基</t>
  </si>
  <si>
    <t>譚永彪</t>
  </si>
  <si>
    <t>李文沅</t>
  </si>
  <si>
    <t>Tang</t>
  </si>
  <si>
    <t>Chow</t>
  </si>
  <si>
    <t>George</t>
  </si>
  <si>
    <t>Kwok Cheung</t>
  </si>
  <si>
    <t>Tong</t>
  </si>
  <si>
    <t>Dick</t>
  </si>
  <si>
    <t>周狄克</t>
  </si>
  <si>
    <t>Choy</t>
  </si>
  <si>
    <t>Hung Hing, Hugh</t>
  </si>
  <si>
    <t>蔡洪卿</t>
  </si>
  <si>
    <t>李定贻</t>
  </si>
  <si>
    <t>Tse</t>
  </si>
  <si>
    <t>Chu</t>
  </si>
  <si>
    <t>John</t>
  </si>
  <si>
    <t>朱家恩</t>
  </si>
  <si>
    <t xml:space="preserve">Wong </t>
  </si>
  <si>
    <t>Pak Lun</t>
  </si>
  <si>
    <t>黄伯麟</t>
  </si>
  <si>
    <t>Chung</t>
  </si>
  <si>
    <t>Yu Kwok</t>
  </si>
  <si>
    <t>梁世璋</t>
  </si>
  <si>
    <t>Fok</t>
  </si>
  <si>
    <t>Kaiyuen</t>
  </si>
  <si>
    <t>梁子正</t>
  </si>
  <si>
    <t>Fung</t>
  </si>
  <si>
    <t>Li</t>
  </si>
  <si>
    <t>Thomas Ming Ting</t>
  </si>
  <si>
    <t>贺燁樑</t>
  </si>
  <si>
    <t>Ling</t>
  </si>
  <si>
    <t>凌多</t>
  </si>
  <si>
    <t>Yeung</t>
  </si>
  <si>
    <t>於德</t>
  </si>
  <si>
    <t>何世杰</t>
  </si>
  <si>
    <t>Lo</t>
  </si>
  <si>
    <t>熊舜茂</t>
  </si>
  <si>
    <t>Hu</t>
  </si>
  <si>
    <t>莫仲棣</t>
  </si>
  <si>
    <t>徐敬</t>
  </si>
  <si>
    <t>Edmund Siu Tong</t>
  </si>
  <si>
    <t>郭少棠</t>
  </si>
  <si>
    <t>陳中健</t>
  </si>
  <si>
    <t>Joe Chun Shing</t>
  </si>
  <si>
    <t>陳仲祥</t>
  </si>
  <si>
    <t>Alfred Kwok Keung</t>
  </si>
  <si>
    <t>陳世豪</t>
  </si>
  <si>
    <t>Lau</t>
  </si>
  <si>
    <t>Joseph Man Wai</t>
  </si>
  <si>
    <t>John Yu Pang</t>
  </si>
  <si>
    <t>陳潤强</t>
  </si>
  <si>
    <t>Albert Ping Kuan</t>
  </si>
  <si>
    <t>David Fong Lit</t>
  </si>
  <si>
    <t>利芳烈</t>
  </si>
  <si>
    <t>Norman Chung Ping</t>
  </si>
  <si>
    <t>Francis Fok Wing</t>
  </si>
  <si>
    <t xml:space="preserve">David Wai Lam </t>
  </si>
  <si>
    <t>Frankie Shiu Fai</t>
  </si>
  <si>
    <t>Chiang</t>
  </si>
  <si>
    <t>Hilary Pui Kee</t>
  </si>
  <si>
    <t>James Wen Yuan</t>
  </si>
  <si>
    <t>Andrew Wai Sun</t>
  </si>
  <si>
    <t>James Wai Keung</t>
  </si>
  <si>
    <t>Raymond Wing Fai</t>
  </si>
  <si>
    <t>Tsang</t>
  </si>
  <si>
    <t>Ernest Sau Kit</t>
  </si>
  <si>
    <t>曾守傑</t>
  </si>
  <si>
    <t>Stephen Ting Yee</t>
  </si>
  <si>
    <t>Edwin Kam Yuen</t>
  </si>
  <si>
    <t>Vincent Ping Cheung</t>
  </si>
  <si>
    <t>Wai</t>
  </si>
  <si>
    <t>Petrus</t>
  </si>
  <si>
    <t>Wilson Shing Kan</t>
  </si>
  <si>
    <t>Michael, Shing Che</t>
  </si>
  <si>
    <t>David Pui Hon</t>
  </si>
  <si>
    <t>黄佩翰</t>
  </si>
  <si>
    <t>Eric Sai Cheung</t>
  </si>
  <si>
    <t>Wun</t>
  </si>
  <si>
    <t>Hon Bong</t>
  </si>
  <si>
    <t>Donald Kee Man</t>
  </si>
  <si>
    <t>Vincent Tze Ching</t>
  </si>
  <si>
    <t>Luke Soo Sang</t>
  </si>
  <si>
    <t>John Hong Tai</t>
  </si>
  <si>
    <t>Ernest Ching On</t>
  </si>
  <si>
    <t>邱清安</t>
  </si>
  <si>
    <t>Francis Yip Leung</t>
  </si>
  <si>
    <t>Lawrence Dor</t>
  </si>
  <si>
    <t>Augustine Cho Hang</t>
  </si>
  <si>
    <t>Clement Tak</t>
  </si>
  <si>
    <t>Regis Lit Kwong</t>
  </si>
  <si>
    <t>Mok</t>
  </si>
  <si>
    <t>Tsung Dei</t>
  </si>
  <si>
    <t>Henry King</t>
  </si>
  <si>
    <t>Ng</t>
  </si>
  <si>
    <t>George Yiu Nam</t>
  </si>
  <si>
    <t>San Jose</t>
    <phoneticPr fontId="4" type="noConversion"/>
  </si>
  <si>
    <t>Peter, Pak Lun</t>
    <phoneticPr fontId="4" type="noConversion"/>
  </si>
  <si>
    <t>鄧偉燊</t>
    <phoneticPr fontId="2" type="noConversion"/>
  </si>
  <si>
    <t>Lam</t>
    <phoneticPr fontId="2" type="noConversion"/>
  </si>
  <si>
    <t>Anthony Kam Poe</t>
    <phoneticPr fontId="2" type="noConversion"/>
  </si>
  <si>
    <t>Francis Man Hong</t>
    <phoneticPr fontId="2" type="noConversion"/>
  </si>
  <si>
    <t>Reconfirmed</t>
    <phoneticPr fontId="2" type="noConversion"/>
  </si>
  <si>
    <t>Yes last time</t>
    <phoneticPr fontId="2" type="noConversion"/>
  </si>
  <si>
    <t>No</t>
    <phoneticPr fontId="2" type="noConversion"/>
  </si>
  <si>
    <t>unknown, no response</t>
    <phoneticPr fontId="2" type="noConversion"/>
  </si>
  <si>
    <t>overseas classmate</t>
    <phoneticPr fontId="2" type="noConversion"/>
  </si>
  <si>
    <t>Legend:</t>
    <phoneticPr fontId="2" type="noConversion"/>
  </si>
  <si>
    <t>Total</t>
    <phoneticPr fontId="2" type="noConversion"/>
  </si>
  <si>
    <t>US</t>
    <phoneticPr fontId="2" type="noConversion"/>
  </si>
  <si>
    <t>Canada</t>
    <phoneticPr fontId="2" type="noConversion"/>
  </si>
  <si>
    <t>HK</t>
    <phoneticPr fontId="2" type="noConversion"/>
  </si>
  <si>
    <t>World</t>
    <phoneticPr fontId="2" type="noConversion"/>
  </si>
  <si>
    <t>No</t>
    <phoneticPr fontId="2" type="noConversion"/>
  </si>
  <si>
    <t>Welcome dinner</t>
    <phoneticPr fontId="2" type="noConversion"/>
  </si>
  <si>
    <t>number</t>
    <phoneticPr fontId="2" type="noConversion"/>
  </si>
  <si>
    <t>deposit</t>
    <phoneticPr fontId="2" type="noConversion"/>
  </si>
  <si>
    <t>Sunday dinner</t>
    <phoneticPr fontId="2" type="noConversion"/>
  </si>
  <si>
    <t xml:space="preserve">number </t>
    <phoneticPr fontId="2" type="noConversion"/>
  </si>
  <si>
    <t>Fujian trip</t>
    <phoneticPr fontId="2" type="noConversion"/>
  </si>
  <si>
    <t>Farewell dinner</t>
    <phoneticPr fontId="2" type="noConversion"/>
  </si>
  <si>
    <t>Total</t>
    <phoneticPr fontId="2" type="noConversion"/>
  </si>
  <si>
    <t>HK$ per head</t>
    <phoneticPr fontId="2" type="noConversion"/>
  </si>
  <si>
    <t>Total</t>
    <phoneticPr fontId="2" type="noConversion"/>
  </si>
  <si>
    <t>US$ per head</t>
    <phoneticPr fontId="2" type="noConversion"/>
  </si>
  <si>
    <t>paid</t>
    <phoneticPr fontId="2" type="noConversion"/>
  </si>
  <si>
    <t>please add</t>
    <phoneticPr fontId="2" type="noConversion"/>
  </si>
  <si>
    <t xml:space="preserve">new entries </t>
    <phoneticPr fontId="2" type="noConversion"/>
  </si>
  <si>
    <t>if any</t>
    <phoneticPr fontId="2" type="noConversion"/>
  </si>
  <si>
    <t>C$ per head</t>
    <phoneticPr fontId="2" type="noConversion"/>
  </si>
  <si>
    <t>new entries?</t>
    <phoneticPr fontId="2" type="noConversion"/>
  </si>
  <si>
    <t>currency</t>
    <phoneticPr fontId="2" type="noConversion"/>
  </si>
  <si>
    <t>deposit per head</t>
    <phoneticPr fontId="2" type="noConversion"/>
  </si>
  <si>
    <t>dinner</t>
    <phoneticPr fontId="2" type="noConversion"/>
  </si>
  <si>
    <t>No list</t>
    <phoneticPr fontId="2" type="noConversion"/>
  </si>
  <si>
    <t>no entry here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</si>
</sst>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4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b/>
      <u/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1" fillId="2" borderId="0" xfId="0" applyFont="1" applyFill="1" applyAlignment="1"/>
    <xf numFmtId="0" fontId="5" fillId="2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6" fillId="0" borderId="3" xfId="0" applyFont="1" applyFill="1" applyBorder="1" applyAlignment="1"/>
    <xf numFmtId="0" fontId="7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3" fillId="0" borderId="3" xfId="0" applyFont="1" applyFill="1" applyBorder="1" applyAlignment="1"/>
    <xf numFmtId="0" fontId="1" fillId="4" borderId="0" xfId="0" applyFont="1" applyFill="1" applyAlignment="1"/>
    <xf numFmtId="0" fontId="0" fillId="0" borderId="7" xfId="0" applyBorder="1">
      <alignment vertical="center"/>
    </xf>
    <xf numFmtId="0" fontId="1" fillId="0" borderId="3" xfId="0" applyFont="1" applyFill="1" applyBorder="1" applyAlignment="1"/>
    <xf numFmtId="0" fontId="10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3" borderId="0" xfId="0" applyFont="1" applyFill="1" applyAlignment="1"/>
    <xf numFmtId="0" fontId="5" fillId="3" borderId="0" xfId="0" applyFont="1" applyFill="1" applyAlignment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0" xfId="0" applyBorder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7" borderId="0" xfId="0" applyFill="1">
      <alignment vertical="center"/>
    </xf>
    <xf numFmtId="0" fontId="0" fillId="7" borderId="0" xfId="0" applyFill="1" applyBorder="1">
      <alignment vertical="center"/>
    </xf>
    <xf numFmtId="0" fontId="12" fillId="7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0" fillId="0" borderId="9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76" fontId="0" fillId="0" borderId="12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S26" sqref="S26"/>
    </sheetView>
  </sheetViews>
  <sheetFormatPr defaultRowHeight="14.4"/>
  <cols>
    <col min="1" max="1" width="3" customWidth="1"/>
    <col min="2" max="2" width="13.44140625" customWidth="1"/>
    <col min="3" max="3" width="2.5546875" customWidth="1"/>
    <col min="6" max="6" width="2.21875" customWidth="1"/>
    <col min="9" max="9" width="2.21875" customWidth="1"/>
    <col min="11" max="11" width="11.6640625" bestFit="1" customWidth="1"/>
    <col min="12" max="12" width="2.109375" customWidth="1"/>
    <col min="15" max="15" width="2.88671875" customWidth="1"/>
    <col min="16" max="16" width="13" customWidth="1"/>
  </cols>
  <sheetData>
    <row r="1" spans="1:16">
      <c r="B1" t="s">
        <v>668</v>
      </c>
      <c r="D1" s="54"/>
      <c r="E1" s="56">
        <v>200</v>
      </c>
      <c r="G1" s="54"/>
      <c r="H1" s="53">
        <v>200</v>
      </c>
      <c r="I1" s="28"/>
      <c r="J1" s="54"/>
      <c r="K1" s="57">
        <v>2500</v>
      </c>
      <c r="L1" s="53"/>
      <c r="M1" s="54"/>
      <c r="N1" s="56">
        <v>200</v>
      </c>
      <c r="P1" t="s">
        <v>669</v>
      </c>
    </row>
    <row r="2" spans="1:16">
      <c r="D2" s="73" t="s">
        <v>660</v>
      </c>
      <c r="E2" s="74"/>
      <c r="G2" s="73" t="s">
        <v>663</v>
      </c>
      <c r="H2" s="74"/>
      <c r="J2" s="73" t="s">
        <v>665</v>
      </c>
      <c r="K2" s="74"/>
      <c r="M2" s="73" t="s">
        <v>666</v>
      </c>
      <c r="N2" s="74"/>
    </row>
    <row r="3" spans="1:16">
      <c r="D3" s="23" t="s">
        <v>661</v>
      </c>
      <c r="E3" s="23" t="s">
        <v>662</v>
      </c>
      <c r="F3" s="23"/>
      <c r="G3" s="23" t="s">
        <v>664</v>
      </c>
      <c r="H3" s="23" t="s">
        <v>662</v>
      </c>
      <c r="I3" s="23"/>
      <c r="J3" s="23" t="s">
        <v>661</v>
      </c>
      <c r="K3" s="23" t="s">
        <v>662</v>
      </c>
      <c r="L3" s="23"/>
      <c r="M3" s="23" t="s">
        <v>661</v>
      </c>
      <c r="N3" s="23" t="s">
        <v>662</v>
      </c>
    </row>
    <row r="4" spans="1:16">
      <c r="B4" t="s">
        <v>657</v>
      </c>
      <c r="D4" s="38"/>
      <c r="E4" s="46"/>
      <c r="G4" s="38"/>
      <c r="H4" s="46"/>
      <c r="J4" s="38"/>
      <c r="K4" s="46"/>
      <c r="M4" s="38"/>
      <c r="N4" s="46"/>
    </row>
    <row r="5" spans="1:16">
      <c r="A5">
        <v>1</v>
      </c>
      <c r="B5" s="23" t="s">
        <v>41</v>
      </c>
      <c r="C5" s="44"/>
      <c r="D5" s="48"/>
      <c r="E5" s="46">
        <f>D5*$E$1</f>
        <v>0</v>
      </c>
      <c r="F5" s="44"/>
      <c r="G5" s="48"/>
      <c r="H5" s="45">
        <f>G5*$H$1</f>
        <v>0</v>
      </c>
      <c r="I5" s="44"/>
      <c r="J5" s="48"/>
      <c r="K5" s="58">
        <f>J5*$K$1</f>
        <v>0</v>
      </c>
      <c r="L5" s="44"/>
      <c r="M5" s="48"/>
      <c r="N5" s="46">
        <f>M5*$N$1</f>
        <v>0</v>
      </c>
      <c r="P5" s="59">
        <f>N5+K5+H5+E5</f>
        <v>0</v>
      </c>
    </row>
    <row r="6" spans="1:16">
      <c r="A6">
        <v>2</v>
      </c>
      <c r="B6" s="23" t="s">
        <v>463</v>
      </c>
      <c r="C6" s="28"/>
      <c r="D6" s="38">
        <v>2</v>
      </c>
      <c r="E6" s="46">
        <f>D6*$E$1</f>
        <v>400</v>
      </c>
      <c r="F6" s="28"/>
      <c r="G6" s="38">
        <v>2</v>
      </c>
      <c r="H6" s="45">
        <f t="shared" ref="H6:H33" si="0">G6*$H$1</f>
        <v>400</v>
      </c>
      <c r="I6" s="28"/>
      <c r="J6" s="38">
        <v>2</v>
      </c>
      <c r="K6" s="58">
        <f>J6*$K$1</f>
        <v>5000</v>
      </c>
      <c r="L6" s="28"/>
      <c r="M6" s="38">
        <v>2</v>
      </c>
      <c r="N6" s="46">
        <f t="shared" ref="N6:N33" si="1">M6*$N$1</f>
        <v>400</v>
      </c>
      <c r="P6" s="59">
        <f>N6+K6+H6+E6</f>
        <v>6200</v>
      </c>
    </row>
    <row r="7" spans="1:16">
      <c r="A7">
        <v>3</v>
      </c>
      <c r="B7" s="23" t="s">
        <v>558</v>
      </c>
      <c r="C7" s="47"/>
      <c r="D7" s="49"/>
      <c r="E7" s="46">
        <f t="shared" ref="E7:E33" si="2">D7*$E$1</f>
        <v>0</v>
      </c>
      <c r="F7" s="47"/>
      <c r="G7" s="49"/>
      <c r="H7" s="45">
        <f t="shared" si="0"/>
        <v>0</v>
      </c>
      <c r="I7" s="47"/>
      <c r="J7" s="49"/>
      <c r="K7" s="58">
        <f t="shared" ref="K7:K32" si="3">J7*$K$1</f>
        <v>0</v>
      </c>
      <c r="L7" s="47"/>
      <c r="M7" s="49"/>
      <c r="N7" s="46">
        <f t="shared" si="1"/>
        <v>0</v>
      </c>
      <c r="P7" s="59">
        <f t="shared" ref="P7:P26" si="4">N7+K7+H7+E7</f>
        <v>0</v>
      </c>
    </row>
    <row r="8" spans="1:16">
      <c r="A8">
        <v>4</v>
      </c>
      <c r="B8" s="23" t="s">
        <v>563</v>
      </c>
      <c r="D8" s="38"/>
      <c r="E8" s="46">
        <f t="shared" si="2"/>
        <v>0</v>
      </c>
      <c r="G8" s="38"/>
      <c r="H8" s="45">
        <f t="shared" si="0"/>
        <v>0</v>
      </c>
      <c r="J8" s="38"/>
      <c r="K8" s="58">
        <f t="shared" si="3"/>
        <v>0</v>
      </c>
      <c r="M8" s="38"/>
      <c r="N8" s="46">
        <f t="shared" si="1"/>
        <v>0</v>
      </c>
      <c r="P8" s="59">
        <f t="shared" si="4"/>
        <v>0</v>
      </c>
    </row>
    <row r="9" spans="1:16">
      <c r="A9">
        <v>5</v>
      </c>
      <c r="B9" s="23" t="s">
        <v>397</v>
      </c>
      <c r="D9" s="38"/>
      <c r="E9" s="46">
        <f t="shared" si="2"/>
        <v>0</v>
      </c>
      <c r="G9" s="38"/>
      <c r="H9" s="45">
        <f t="shared" si="0"/>
        <v>0</v>
      </c>
      <c r="J9" s="38"/>
      <c r="K9" s="58">
        <f t="shared" si="3"/>
        <v>0</v>
      </c>
      <c r="M9" s="38"/>
      <c r="N9" s="46">
        <f t="shared" si="1"/>
        <v>0</v>
      </c>
      <c r="P9" s="59">
        <f t="shared" si="4"/>
        <v>0</v>
      </c>
    </row>
    <row r="10" spans="1:16">
      <c r="A10">
        <v>6</v>
      </c>
      <c r="B10" s="23" t="s">
        <v>87</v>
      </c>
      <c r="D10" s="38"/>
      <c r="E10" s="46">
        <f t="shared" si="2"/>
        <v>0</v>
      </c>
      <c r="G10" s="38"/>
      <c r="H10" s="45">
        <f t="shared" si="0"/>
        <v>0</v>
      </c>
      <c r="J10" s="38"/>
      <c r="K10" s="58">
        <f t="shared" si="3"/>
        <v>0</v>
      </c>
      <c r="M10" s="38"/>
      <c r="N10" s="46">
        <f t="shared" si="1"/>
        <v>0</v>
      </c>
      <c r="P10" s="59">
        <f t="shared" si="4"/>
        <v>0</v>
      </c>
    </row>
    <row r="11" spans="1:16">
      <c r="A11">
        <v>7</v>
      </c>
      <c r="B11" s="23" t="s">
        <v>103</v>
      </c>
      <c r="C11" s="44"/>
      <c r="D11" s="48"/>
      <c r="E11" s="46">
        <f t="shared" si="2"/>
        <v>0</v>
      </c>
      <c r="F11" s="44"/>
      <c r="G11" s="48"/>
      <c r="H11" s="45">
        <f t="shared" si="0"/>
        <v>0</v>
      </c>
      <c r="I11" s="44"/>
      <c r="J11" s="48"/>
      <c r="K11" s="58">
        <f t="shared" si="3"/>
        <v>0</v>
      </c>
      <c r="L11" s="44"/>
      <c r="M11" s="48"/>
      <c r="N11" s="46">
        <f t="shared" si="1"/>
        <v>0</v>
      </c>
      <c r="P11" s="59">
        <f t="shared" si="4"/>
        <v>0</v>
      </c>
    </row>
    <row r="12" spans="1:16">
      <c r="A12">
        <v>8</v>
      </c>
      <c r="B12" s="23" t="s">
        <v>588</v>
      </c>
      <c r="C12" s="28"/>
      <c r="D12" s="38"/>
      <c r="E12" s="46">
        <f t="shared" si="2"/>
        <v>0</v>
      </c>
      <c r="F12" s="28"/>
      <c r="G12" s="38"/>
      <c r="H12" s="45">
        <f t="shared" si="0"/>
        <v>0</v>
      </c>
      <c r="I12" s="28"/>
      <c r="J12" s="38"/>
      <c r="K12" s="58">
        <f t="shared" si="3"/>
        <v>0</v>
      </c>
      <c r="L12" s="28"/>
      <c r="M12" s="38"/>
      <c r="N12" s="46">
        <f t="shared" si="1"/>
        <v>0</v>
      </c>
      <c r="P12" s="59">
        <f t="shared" si="4"/>
        <v>0</v>
      </c>
    </row>
    <row r="13" spans="1:16">
      <c r="A13">
        <v>9</v>
      </c>
      <c r="B13" s="23" t="s">
        <v>147</v>
      </c>
      <c r="C13" s="47"/>
      <c r="D13" s="49"/>
      <c r="E13" s="46">
        <f t="shared" si="2"/>
        <v>0</v>
      </c>
      <c r="F13" s="47"/>
      <c r="G13" s="49"/>
      <c r="H13" s="45">
        <f t="shared" si="0"/>
        <v>0</v>
      </c>
      <c r="I13" s="47"/>
      <c r="J13" s="49"/>
      <c r="K13" s="58">
        <f t="shared" si="3"/>
        <v>0</v>
      </c>
      <c r="L13" s="47"/>
      <c r="M13" s="49"/>
      <c r="N13" s="46">
        <f t="shared" si="1"/>
        <v>0</v>
      </c>
      <c r="P13" s="59">
        <f t="shared" si="4"/>
        <v>0</v>
      </c>
    </row>
    <row r="14" spans="1:16">
      <c r="A14">
        <v>10</v>
      </c>
      <c r="B14" s="23" t="s">
        <v>474</v>
      </c>
      <c r="D14" s="38"/>
      <c r="E14" s="46">
        <f t="shared" si="2"/>
        <v>0</v>
      </c>
      <c r="G14" s="38"/>
      <c r="H14" s="45">
        <f t="shared" si="0"/>
        <v>0</v>
      </c>
      <c r="J14" s="38"/>
      <c r="K14" s="58">
        <f t="shared" si="3"/>
        <v>0</v>
      </c>
      <c r="M14" s="38"/>
      <c r="N14" s="46">
        <f t="shared" si="1"/>
        <v>0</v>
      </c>
      <c r="P14" s="59">
        <f t="shared" si="4"/>
        <v>0</v>
      </c>
    </row>
    <row r="15" spans="1:16">
      <c r="A15">
        <v>11</v>
      </c>
      <c r="B15" s="23" t="s">
        <v>411</v>
      </c>
      <c r="D15" s="38"/>
      <c r="E15" s="46">
        <f t="shared" si="2"/>
        <v>0</v>
      </c>
      <c r="G15" s="38"/>
      <c r="H15" s="45">
        <f t="shared" si="0"/>
        <v>0</v>
      </c>
      <c r="J15" s="38"/>
      <c r="K15" s="58">
        <f t="shared" si="3"/>
        <v>0</v>
      </c>
      <c r="M15" s="38"/>
      <c r="N15" s="46">
        <f t="shared" si="1"/>
        <v>0</v>
      </c>
      <c r="P15" s="59">
        <f t="shared" si="4"/>
        <v>0</v>
      </c>
    </row>
    <row r="16" spans="1:16">
      <c r="A16">
        <v>12</v>
      </c>
      <c r="B16" s="23" t="s">
        <v>485</v>
      </c>
      <c r="D16" s="38"/>
      <c r="E16" s="46">
        <f t="shared" si="2"/>
        <v>0</v>
      </c>
      <c r="G16" s="38"/>
      <c r="H16" s="45">
        <f t="shared" si="0"/>
        <v>0</v>
      </c>
      <c r="J16" s="38"/>
      <c r="K16" s="58">
        <f t="shared" si="3"/>
        <v>0</v>
      </c>
      <c r="M16" s="38"/>
      <c r="N16" s="46">
        <f>M16*$N$1</f>
        <v>0</v>
      </c>
      <c r="P16" s="59">
        <f t="shared" si="4"/>
        <v>0</v>
      </c>
    </row>
    <row r="17" spans="1:16">
      <c r="A17">
        <v>13</v>
      </c>
      <c r="B17" s="23" t="s">
        <v>167</v>
      </c>
      <c r="C17" s="44"/>
      <c r="D17" s="48"/>
      <c r="E17" s="46">
        <f t="shared" si="2"/>
        <v>0</v>
      </c>
      <c r="F17" s="44"/>
      <c r="G17" s="48"/>
      <c r="H17" s="45">
        <f t="shared" si="0"/>
        <v>0</v>
      </c>
      <c r="I17" s="44"/>
      <c r="J17" s="48"/>
      <c r="K17" s="58">
        <f t="shared" si="3"/>
        <v>0</v>
      </c>
      <c r="L17" s="44"/>
      <c r="M17" s="48"/>
      <c r="N17" s="46">
        <f t="shared" si="1"/>
        <v>0</v>
      </c>
      <c r="P17" s="59">
        <f t="shared" si="4"/>
        <v>0</v>
      </c>
    </row>
    <row r="18" spans="1:16">
      <c r="A18">
        <v>14</v>
      </c>
      <c r="B18" s="23" t="s">
        <v>569</v>
      </c>
      <c r="C18" s="28"/>
      <c r="D18" s="38"/>
      <c r="E18" s="46">
        <f t="shared" si="2"/>
        <v>0</v>
      </c>
      <c r="F18" s="28"/>
      <c r="G18" s="38"/>
      <c r="H18" s="45">
        <f t="shared" si="0"/>
        <v>0</v>
      </c>
      <c r="I18" s="28"/>
      <c r="J18" s="38"/>
      <c r="K18" s="58">
        <f t="shared" si="3"/>
        <v>0</v>
      </c>
      <c r="L18" s="28"/>
      <c r="M18" s="38"/>
      <c r="N18" s="46">
        <f t="shared" si="1"/>
        <v>0</v>
      </c>
      <c r="P18" s="59">
        <f t="shared" si="4"/>
        <v>0</v>
      </c>
    </row>
    <row r="19" spans="1:16">
      <c r="A19">
        <v>15</v>
      </c>
      <c r="B19" s="23" t="s">
        <v>481</v>
      </c>
      <c r="C19" s="47"/>
      <c r="D19" s="49"/>
      <c r="E19" s="46">
        <f t="shared" si="2"/>
        <v>0</v>
      </c>
      <c r="F19" s="47"/>
      <c r="G19" s="49"/>
      <c r="H19" s="45">
        <f t="shared" si="0"/>
        <v>0</v>
      </c>
      <c r="I19" s="47"/>
      <c r="J19" s="49"/>
      <c r="K19" s="58">
        <f t="shared" si="3"/>
        <v>0</v>
      </c>
      <c r="L19" s="47"/>
      <c r="M19" s="49"/>
      <c r="N19" s="46">
        <f t="shared" si="1"/>
        <v>0</v>
      </c>
      <c r="P19" s="59">
        <f t="shared" si="4"/>
        <v>0</v>
      </c>
    </row>
    <row r="20" spans="1:16">
      <c r="A20">
        <v>16</v>
      </c>
      <c r="B20" s="23" t="s">
        <v>572</v>
      </c>
      <c r="C20" s="44"/>
      <c r="D20" s="48"/>
      <c r="E20" s="46">
        <f t="shared" si="2"/>
        <v>0</v>
      </c>
      <c r="F20" s="44"/>
      <c r="G20" s="48"/>
      <c r="H20" s="45">
        <f t="shared" si="0"/>
        <v>0</v>
      </c>
      <c r="I20" s="44"/>
      <c r="J20" s="48"/>
      <c r="K20" s="58">
        <f t="shared" si="3"/>
        <v>0</v>
      </c>
      <c r="L20" s="44"/>
      <c r="M20" s="48"/>
      <c r="N20" s="46">
        <f t="shared" si="1"/>
        <v>0</v>
      </c>
      <c r="P20" s="59">
        <f t="shared" si="4"/>
        <v>0</v>
      </c>
    </row>
    <row r="21" spans="1:16">
      <c r="A21">
        <v>17</v>
      </c>
      <c r="B21" s="23" t="s">
        <v>215</v>
      </c>
      <c r="C21" s="28"/>
      <c r="D21" s="38"/>
      <c r="E21" s="46">
        <f t="shared" si="2"/>
        <v>0</v>
      </c>
      <c r="F21" s="28"/>
      <c r="G21" s="38"/>
      <c r="H21" s="45">
        <f t="shared" si="0"/>
        <v>0</v>
      </c>
      <c r="I21" s="28"/>
      <c r="J21" s="38"/>
      <c r="K21" s="58">
        <f t="shared" si="3"/>
        <v>0</v>
      </c>
      <c r="L21" s="28"/>
      <c r="M21" s="38"/>
      <c r="N21" s="46">
        <f t="shared" si="1"/>
        <v>0</v>
      </c>
      <c r="P21" s="59">
        <f t="shared" si="4"/>
        <v>0</v>
      </c>
    </row>
    <row r="22" spans="1:16">
      <c r="A22">
        <v>18</v>
      </c>
      <c r="B22" s="23" t="s">
        <v>200</v>
      </c>
      <c r="C22" s="47"/>
      <c r="D22" s="49"/>
      <c r="E22" s="46">
        <f t="shared" si="2"/>
        <v>0</v>
      </c>
      <c r="F22" s="47"/>
      <c r="G22" s="49"/>
      <c r="H22" s="45">
        <f t="shared" si="0"/>
        <v>0</v>
      </c>
      <c r="I22" s="47"/>
      <c r="J22" s="49"/>
      <c r="K22" s="58">
        <f t="shared" si="3"/>
        <v>0</v>
      </c>
      <c r="L22" s="47"/>
      <c r="M22" s="49"/>
      <c r="N22" s="46">
        <f>M22*$N$1</f>
        <v>0</v>
      </c>
      <c r="P22" s="59">
        <f t="shared" si="4"/>
        <v>0</v>
      </c>
    </row>
    <row r="23" spans="1:16">
      <c r="A23">
        <v>19</v>
      </c>
      <c r="B23" s="23" t="s">
        <v>295</v>
      </c>
      <c r="D23" s="38"/>
      <c r="E23" s="46">
        <f t="shared" si="2"/>
        <v>0</v>
      </c>
      <c r="G23" s="38"/>
      <c r="H23" s="45">
        <f t="shared" si="0"/>
        <v>0</v>
      </c>
      <c r="J23" s="38"/>
      <c r="K23" s="58">
        <f t="shared" si="3"/>
        <v>0</v>
      </c>
      <c r="M23" s="38"/>
      <c r="N23" s="46">
        <f t="shared" si="1"/>
        <v>0</v>
      </c>
      <c r="P23" s="59">
        <f t="shared" si="4"/>
        <v>0</v>
      </c>
    </row>
    <row r="24" spans="1:16">
      <c r="A24">
        <v>20</v>
      </c>
      <c r="B24" s="23" t="s">
        <v>532</v>
      </c>
      <c r="D24" s="38"/>
      <c r="E24" s="46">
        <f t="shared" si="2"/>
        <v>0</v>
      </c>
      <c r="G24" s="38"/>
      <c r="H24" s="45">
        <f t="shared" si="0"/>
        <v>0</v>
      </c>
      <c r="J24" s="38"/>
      <c r="K24" s="58">
        <f t="shared" si="3"/>
        <v>0</v>
      </c>
      <c r="M24" s="38"/>
      <c r="N24" s="46">
        <f t="shared" si="1"/>
        <v>0</v>
      </c>
      <c r="P24" s="59">
        <f t="shared" si="4"/>
        <v>0</v>
      </c>
    </row>
    <row r="25" spans="1:16">
      <c r="A25">
        <v>21</v>
      </c>
      <c r="B25" s="23" t="s">
        <v>269</v>
      </c>
      <c r="D25" s="38"/>
      <c r="E25" s="46">
        <f t="shared" si="2"/>
        <v>0</v>
      </c>
      <c r="G25" s="38"/>
      <c r="H25" s="45">
        <f t="shared" si="0"/>
        <v>0</v>
      </c>
      <c r="J25" s="38"/>
      <c r="K25" s="58">
        <f t="shared" si="3"/>
        <v>0</v>
      </c>
      <c r="M25" s="38"/>
      <c r="N25" s="46">
        <f t="shared" si="1"/>
        <v>0</v>
      </c>
      <c r="P25" s="59">
        <f t="shared" si="4"/>
        <v>0</v>
      </c>
    </row>
    <row r="26" spans="1:16">
      <c r="A26">
        <v>22</v>
      </c>
      <c r="B26" s="23" t="s">
        <v>540</v>
      </c>
      <c r="C26" s="44"/>
      <c r="D26" s="48"/>
      <c r="E26" s="46">
        <f t="shared" si="2"/>
        <v>0</v>
      </c>
      <c r="F26" s="44"/>
      <c r="G26" s="48"/>
      <c r="H26" s="45">
        <f t="shared" si="0"/>
        <v>0</v>
      </c>
      <c r="I26" s="44"/>
      <c r="J26" s="48"/>
      <c r="K26" s="58">
        <f t="shared" si="3"/>
        <v>0</v>
      </c>
      <c r="L26" s="44"/>
      <c r="M26" s="48"/>
      <c r="N26" s="46">
        <f t="shared" si="1"/>
        <v>0</v>
      </c>
      <c r="P26" s="59">
        <f t="shared" si="4"/>
        <v>0</v>
      </c>
    </row>
    <row r="27" spans="1:16">
      <c r="A27">
        <v>23</v>
      </c>
      <c r="B27" s="23" t="s">
        <v>233</v>
      </c>
      <c r="C27" s="28"/>
      <c r="D27" s="38"/>
      <c r="E27" s="46">
        <f t="shared" si="2"/>
        <v>0</v>
      </c>
      <c r="F27" s="28"/>
      <c r="G27" s="38"/>
      <c r="H27" s="45">
        <f t="shared" si="0"/>
        <v>0</v>
      </c>
      <c r="I27" s="28"/>
      <c r="J27" s="38"/>
      <c r="K27" s="58">
        <f t="shared" si="3"/>
        <v>0</v>
      </c>
      <c r="L27" s="28"/>
      <c r="M27" s="38"/>
      <c r="N27" s="46">
        <f t="shared" si="1"/>
        <v>0</v>
      </c>
      <c r="P27" s="59">
        <f>N27+K27+H27+E27</f>
        <v>0</v>
      </c>
    </row>
    <row r="28" spans="1:16">
      <c r="A28">
        <v>24</v>
      </c>
      <c r="B28" s="23" t="s">
        <v>545</v>
      </c>
      <c r="C28" s="47"/>
      <c r="D28" s="49"/>
      <c r="E28" s="46">
        <f t="shared" si="2"/>
        <v>0</v>
      </c>
      <c r="F28" s="47"/>
      <c r="G28" s="49"/>
      <c r="H28" s="45">
        <f t="shared" si="0"/>
        <v>0</v>
      </c>
      <c r="I28" s="47"/>
      <c r="J28" s="49"/>
      <c r="K28" s="58">
        <f t="shared" si="3"/>
        <v>0</v>
      </c>
      <c r="L28" s="47"/>
      <c r="M28" s="49"/>
      <c r="N28" s="46">
        <f t="shared" si="1"/>
        <v>0</v>
      </c>
      <c r="P28" s="59">
        <f>N28+K28+H28+E28</f>
        <v>0</v>
      </c>
    </row>
    <row r="29" spans="1:16">
      <c r="A29">
        <v>25</v>
      </c>
      <c r="B29" s="23" t="s">
        <v>547</v>
      </c>
      <c r="D29" s="38"/>
      <c r="E29" s="46">
        <f t="shared" si="2"/>
        <v>0</v>
      </c>
      <c r="G29" s="38"/>
      <c r="H29" s="45">
        <f t="shared" si="0"/>
        <v>0</v>
      </c>
      <c r="J29" s="38"/>
      <c r="K29" s="58">
        <f t="shared" si="3"/>
        <v>0</v>
      </c>
      <c r="M29" s="38"/>
      <c r="N29" s="46">
        <f t="shared" si="1"/>
        <v>0</v>
      </c>
      <c r="P29" s="59">
        <f t="shared" ref="P29:P33" si="5">N29+K29+H29+E29</f>
        <v>0</v>
      </c>
    </row>
    <row r="30" spans="1:16">
      <c r="A30">
        <v>26</v>
      </c>
      <c r="B30" s="23" t="s">
        <v>351</v>
      </c>
      <c r="D30" s="38"/>
      <c r="E30" s="46">
        <f t="shared" si="2"/>
        <v>0</v>
      </c>
      <c r="G30" s="38"/>
      <c r="H30" s="45">
        <f t="shared" si="0"/>
        <v>0</v>
      </c>
      <c r="J30" s="38"/>
      <c r="K30" s="58">
        <f t="shared" si="3"/>
        <v>0</v>
      </c>
      <c r="M30" s="38"/>
      <c r="N30" s="46">
        <f t="shared" si="1"/>
        <v>0</v>
      </c>
      <c r="P30" s="59">
        <f t="shared" si="5"/>
        <v>0</v>
      </c>
    </row>
    <row r="31" spans="1:16">
      <c r="A31">
        <v>27</v>
      </c>
      <c r="B31" s="23" t="s">
        <v>566</v>
      </c>
      <c r="D31" s="38"/>
      <c r="E31" s="46">
        <f t="shared" si="2"/>
        <v>0</v>
      </c>
      <c r="G31" s="38"/>
      <c r="H31" s="45">
        <f t="shared" si="0"/>
        <v>0</v>
      </c>
      <c r="J31" s="38"/>
      <c r="K31" s="58">
        <f t="shared" si="3"/>
        <v>0</v>
      </c>
      <c r="M31" s="38"/>
      <c r="N31" s="46">
        <f t="shared" si="1"/>
        <v>0</v>
      </c>
      <c r="P31" s="59">
        <f t="shared" si="5"/>
        <v>0</v>
      </c>
    </row>
    <row r="32" spans="1:16">
      <c r="A32">
        <v>28</v>
      </c>
      <c r="B32" s="23" t="s">
        <v>622</v>
      </c>
      <c r="C32" s="44"/>
      <c r="D32" s="48"/>
      <c r="E32" s="46">
        <f t="shared" si="2"/>
        <v>0</v>
      </c>
      <c r="F32" s="44"/>
      <c r="G32" s="48"/>
      <c r="H32" s="45">
        <f t="shared" si="0"/>
        <v>0</v>
      </c>
      <c r="I32" s="44"/>
      <c r="J32" s="48"/>
      <c r="K32" s="58">
        <f t="shared" si="3"/>
        <v>0</v>
      </c>
      <c r="L32" s="44"/>
      <c r="M32" s="48"/>
      <c r="N32" s="46">
        <f t="shared" si="1"/>
        <v>0</v>
      </c>
      <c r="P32" s="59">
        <f t="shared" si="5"/>
        <v>0</v>
      </c>
    </row>
    <row r="33" spans="1:16">
      <c r="A33">
        <v>29</v>
      </c>
      <c r="B33" s="23" t="s">
        <v>421</v>
      </c>
      <c r="C33" s="28"/>
      <c r="D33" s="38"/>
      <c r="E33" s="46">
        <f t="shared" si="2"/>
        <v>0</v>
      </c>
      <c r="F33" s="28"/>
      <c r="G33" s="38"/>
      <c r="H33" s="45">
        <f t="shared" si="0"/>
        <v>0</v>
      </c>
      <c r="I33" s="28"/>
      <c r="J33" s="38"/>
      <c r="K33" s="58">
        <f>J33*$K$1</f>
        <v>0</v>
      </c>
      <c r="L33" s="28"/>
      <c r="M33" s="38"/>
      <c r="N33" s="46">
        <f t="shared" si="1"/>
        <v>0</v>
      </c>
      <c r="P33" s="59">
        <f t="shared" si="5"/>
        <v>0</v>
      </c>
    </row>
    <row r="34" spans="1:16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</sheetData>
  <mergeCells count="4">
    <mergeCell ref="D2:E2"/>
    <mergeCell ref="G2:H2"/>
    <mergeCell ref="J2:K2"/>
    <mergeCell ref="M2:N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zoomScale="90" zoomScaleNormal="90" workbookViewId="0">
      <selection activeCell="D25" sqref="D25"/>
    </sheetView>
  </sheetViews>
  <sheetFormatPr defaultRowHeight="14.4"/>
  <cols>
    <col min="1" max="1" width="4.33203125" customWidth="1"/>
    <col min="2" max="2" width="14.5546875" customWidth="1"/>
    <col min="3" max="3" width="4.109375" customWidth="1"/>
    <col min="4" max="5" width="9.6640625" customWidth="1"/>
    <col min="6" max="6" width="3" customWidth="1"/>
    <col min="7" max="8" width="9.6640625" customWidth="1"/>
    <col min="9" max="9" width="2.77734375" customWidth="1"/>
    <col min="10" max="11" width="9.6640625" customWidth="1"/>
    <col min="12" max="12" width="3" customWidth="1"/>
    <col min="13" max="14" width="9.6640625" customWidth="1"/>
    <col min="15" max="15" width="3.109375" customWidth="1"/>
    <col min="16" max="16" width="13.6640625" customWidth="1"/>
  </cols>
  <sheetData>
    <row r="1" spans="1:16">
      <c r="B1" t="s">
        <v>670</v>
      </c>
      <c r="D1" s="50"/>
      <c r="E1" s="51">
        <v>25</v>
      </c>
      <c r="G1" s="50"/>
      <c r="H1" s="51">
        <v>25</v>
      </c>
      <c r="J1" s="50"/>
      <c r="K1" s="51">
        <v>350</v>
      </c>
      <c r="M1" s="50"/>
      <c r="N1" s="51">
        <v>25</v>
      </c>
      <c r="P1" s="60" t="s">
        <v>667</v>
      </c>
    </row>
    <row r="2" spans="1:16">
      <c r="D2" s="73" t="s">
        <v>660</v>
      </c>
      <c r="E2" s="74"/>
      <c r="G2" s="73" t="s">
        <v>663</v>
      </c>
      <c r="H2" s="74"/>
      <c r="J2" s="73" t="s">
        <v>665</v>
      </c>
      <c r="K2" s="74"/>
      <c r="M2" s="73" t="s">
        <v>666</v>
      </c>
      <c r="N2" s="74"/>
      <c r="P2" s="60" t="s">
        <v>662</v>
      </c>
    </row>
    <row r="3" spans="1:16">
      <c r="B3" s="37"/>
      <c r="D3" s="23" t="s">
        <v>661</v>
      </c>
      <c r="E3" s="23" t="s">
        <v>662</v>
      </c>
      <c r="F3" s="23"/>
      <c r="G3" s="23" t="s">
        <v>664</v>
      </c>
      <c r="H3" s="23" t="s">
        <v>662</v>
      </c>
      <c r="I3" s="23"/>
      <c r="J3" s="23" t="s">
        <v>661</v>
      </c>
      <c r="K3" s="23" t="s">
        <v>662</v>
      </c>
      <c r="L3" s="23"/>
      <c r="M3" s="23" t="s">
        <v>661</v>
      </c>
      <c r="N3" s="23" t="s">
        <v>662</v>
      </c>
      <c r="P3" s="60" t="s">
        <v>671</v>
      </c>
    </row>
    <row r="4" spans="1:16">
      <c r="B4" s="37" t="s">
        <v>655</v>
      </c>
      <c r="D4" s="38"/>
      <c r="E4" s="46"/>
      <c r="G4" s="38"/>
      <c r="H4" s="46"/>
      <c r="J4" s="38"/>
      <c r="K4" s="46"/>
      <c r="M4" s="38"/>
      <c r="N4" s="46"/>
      <c r="P4" s="22"/>
    </row>
    <row r="5" spans="1:16">
      <c r="A5">
        <v>1</v>
      </c>
      <c r="B5" s="61" t="s">
        <v>589</v>
      </c>
      <c r="C5" s="44"/>
      <c r="D5" s="48"/>
      <c r="E5" s="45">
        <f>D5*$E$1</f>
        <v>0</v>
      </c>
      <c r="F5" s="44"/>
      <c r="G5" s="48"/>
      <c r="H5" s="45">
        <f>G5*$H$1</f>
        <v>0</v>
      </c>
      <c r="I5" s="44"/>
      <c r="J5" s="48"/>
      <c r="K5" s="45">
        <f>J5*$K$1</f>
        <v>0</v>
      </c>
      <c r="L5" s="44"/>
      <c r="M5" s="48"/>
      <c r="N5" s="45">
        <f>M5*$N$1</f>
        <v>0</v>
      </c>
      <c r="P5" s="22">
        <f>N5+K5+H5+E5</f>
        <v>0</v>
      </c>
    </row>
    <row r="6" spans="1:16">
      <c r="A6">
        <v>2</v>
      </c>
      <c r="B6" s="61" t="s">
        <v>597</v>
      </c>
      <c r="C6" s="28"/>
      <c r="D6" s="38"/>
      <c r="E6" s="45">
        <f t="shared" ref="E6:E19" si="0">D6*$E$1</f>
        <v>0</v>
      </c>
      <c r="F6" s="28"/>
      <c r="G6" s="38"/>
      <c r="H6" s="45">
        <f t="shared" ref="H6:H19" si="1">G6*$H$1</f>
        <v>0</v>
      </c>
      <c r="I6" s="28"/>
      <c r="J6" s="38"/>
      <c r="K6" s="45">
        <f t="shared" ref="K6:K19" si="2">J6*$K$1</f>
        <v>0</v>
      </c>
      <c r="L6" s="28"/>
      <c r="M6" s="38"/>
      <c r="N6" s="45">
        <f t="shared" ref="N6:N19" si="3">M6*$N$1</f>
        <v>0</v>
      </c>
      <c r="P6" s="22">
        <f t="shared" ref="P6:P19" si="4">N6+K6+H6+E6</f>
        <v>0</v>
      </c>
    </row>
    <row r="7" spans="1:16">
      <c r="A7">
        <v>3</v>
      </c>
      <c r="B7" s="61" t="s">
        <v>504</v>
      </c>
      <c r="C7" s="47"/>
      <c r="D7" s="49"/>
      <c r="E7" s="45">
        <f t="shared" si="0"/>
        <v>0</v>
      </c>
      <c r="F7" s="47"/>
      <c r="G7" s="49"/>
      <c r="H7" s="45">
        <f t="shared" si="1"/>
        <v>0</v>
      </c>
      <c r="I7" s="47"/>
      <c r="J7" s="49"/>
      <c r="K7" s="45">
        <f t="shared" si="2"/>
        <v>0</v>
      </c>
      <c r="L7" s="47"/>
      <c r="M7" s="49"/>
      <c r="N7" s="45">
        <f t="shared" si="3"/>
        <v>0</v>
      </c>
      <c r="P7" s="22">
        <f t="shared" si="4"/>
        <v>0</v>
      </c>
    </row>
    <row r="8" spans="1:16">
      <c r="A8">
        <v>4</v>
      </c>
      <c r="B8" s="62" t="s">
        <v>465</v>
      </c>
      <c r="D8" s="38"/>
      <c r="E8" s="45">
        <f t="shared" si="0"/>
        <v>0</v>
      </c>
      <c r="G8" s="38"/>
      <c r="H8" s="45">
        <f t="shared" si="1"/>
        <v>0</v>
      </c>
      <c r="J8" s="38"/>
      <c r="K8" s="45">
        <f t="shared" si="2"/>
        <v>0</v>
      </c>
      <c r="M8" s="38"/>
      <c r="N8" s="45">
        <f t="shared" si="3"/>
        <v>0</v>
      </c>
      <c r="P8" s="22">
        <f t="shared" si="4"/>
        <v>0</v>
      </c>
    </row>
    <row r="9" spans="1:16">
      <c r="A9">
        <v>5</v>
      </c>
      <c r="B9" s="61" t="s">
        <v>74</v>
      </c>
      <c r="D9" s="38"/>
      <c r="E9" s="45">
        <f t="shared" si="0"/>
        <v>0</v>
      </c>
      <c r="G9" s="38"/>
      <c r="H9" s="45">
        <f t="shared" si="1"/>
        <v>0</v>
      </c>
      <c r="J9" s="38"/>
      <c r="K9" s="45">
        <f t="shared" si="2"/>
        <v>0</v>
      </c>
      <c r="M9" s="38"/>
      <c r="N9" s="45">
        <f t="shared" si="3"/>
        <v>0</v>
      </c>
      <c r="P9" s="22">
        <f t="shared" si="4"/>
        <v>0</v>
      </c>
    </row>
    <row r="10" spans="1:16">
      <c r="A10">
        <v>6</v>
      </c>
      <c r="B10" s="63" t="s">
        <v>583</v>
      </c>
      <c r="D10" s="38"/>
      <c r="E10" s="45">
        <f t="shared" si="0"/>
        <v>0</v>
      </c>
      <c r="G10" s="38"/>
      <c r="H10" s="45">
        <f t="shared" si="1"/>
        <v>0</v>
      </c>
      <c r="J10" s="38"/>
      <c r="K10" s="45">
        <f t="shared" si="2"/>
        <v>0</v>
      </c>
      <c r="M10" s="38"/>
      <c r="N10" s="45">
        <f t="shared" si="3"/>
        <v>0</v>
      </c>
      <c r="P10" s="22">
        <f t="shared" si="4"/>
        <v>0</v>
      </c>
    </row>
    <row r="11" spans="1:16">
      <c r="A11">
        <v>7</v>
      </c>
      <c r="B11" s="61" t="s">
        <v>237</v>
      </c>
      <c r="C11" s="44"/>
      <c r="D11" s="48"/>
      <c r="E11" s="45">
        <f t="shared" si="0"/>
        <v>0</v>
      </c>
      <c r="F11" s="44"/>
      <c r="G11" s="48"/>
      <c r="H11" s="45">
        <f t="shared" si="1"/>
        <v>0</v>
      </c>
      <c r="I11" s="44"/>
      <c r="J11" s="48"/>
      <c r="K11" s="45">
        <f t="shared" si="2"/>
        <v>0</v>
      </c>
      <c r="L11" s="44"/>
      <c r="M11" s="48"/>
      <c r="N11" s="45">
        <f t="shared" si="3"/>
        <v>0</v>
      </c>
      <c r="P11" s="22">
        <f t="shared" si="4"/>
        <v>0</v>
      </c>
    </row>
    <row r="12" spans="1:16">
      <c r="A12">
        <v>8</v>
      </c>
      <c r="B12" s="61" t="s">
        <v>559</v>
      </c>
      <c r="C12" s="28"/>
      <c r="D12" s="38"/>
      <c r="E12" s="45">
        <f t="shared" si="0"/>
        <v>0</v>
      </c>
      <c r="F12" s="28"/>
      <c r="G12" s="38"/>
      <c r="H12" s="45">
        <f t="shared" si="1"/>
        <v>0</v>
      </c>
      <c r="I12" s="28"/>
      <c r="J12" s="38"/>
      <c r="K12" s="45">
        <f t="shared" si="2"/>
        <v>0</v>
      </c>
      <c r="L12" s="28"/>
      <c r="M12" s="38"/>
      <c r="N12" s="45">
        <f t="shared" si="3"/>
        <v>0</v>
      </c>
      <c r="P12" s="22">
        <f t="shared" si="4"/>
        <v>0</v>
      </c>
    </row>
    <row r="13" spans="1:16">
      <c r="A13">
        <v>9</v>
      </c>
      <c r="B13" s="61" t="s">
        <v>585</v>
      </c>
      <c r="C13" s="47"/>
      <c r="D13" s="49"/>
      <c r="E13" s="45">
        <f t="shared" si="0"/>
        <v>0</v>
      </c>
      <c r="F13" s="47"/>
      <c r="G13" s="49"/>
      <c r="H13" s="45">
        <f t="shared" si="1"/>
        <v>0</v>
      </c>
      <c r="I13" s="47"/>
      <c r="J13" s="49"/>
      <c r="K13" s="45">
        <f t="shared" si="2"/>
        <v>0</v>
      </c>
      <c r="L13" s="47"/>
      <c r="M13" s="49"/>
      <c r="N13" s="45">
        <f t="shared" si="3"/>
        <v>0</v>
      </c>
      <c r="P13" s="22">
        <f t="shared" si="4"/>
        <v>0</v>
      </c>
    </row>
    <row r="14" spans="1:16">
      <c r="A14">
        <v>10</v>
      </c>
      <c r="B14" s="62" t="s">
        <v>323</v>
      </c>
      <c r="D14" s="38"/>
      <c r="E14" s="45">
        <f t="shared" si="0"/>
        <v>0</v>
      </c>
      <c r="G14" s="38"/>
      <c r="H14" s="45">
        <f t="shared" si="1"/>
        <v>0</v>
      </c>
      <c r="J14" s="38"/>
      <c r="K14" s="45">
        <f t="shared" si="2"/>
        <v>0</v>
      </c>
      <c r="M14" s="38"/>
      <c r="N14" s="45">
        <f t="shared" si="3"/>
        <v>0</v>
      </c>
      <c r="P14" s="22">
        <f t="shared" si="4"/>
        <v>0</v>
      </c>
    </row>
    <row r="15" spans="1:16">
      <c r="A15">
        <v>11</v>
      </c>
      <c r="B15" s="61" t="s">
        <v>263</v>
      </c>
      <c r="D15" s="38"/>
      <c r="E15" s="45">
        <f t="shared" si="0"/>
        <v>0</v>
      </c>
      <c r="G15" s="38"/>
      <c r="H15" s="45">
        <f t="shared" si="1"/>
        <v>0</v>
      </c>
      <c r="J15" s="38"/>
      <c r="K15" s="45">
        <f t="shared" si="2"/>
        <v>0</v>
      </c>
      <c r="M15" s="38"/>
      <c r="N15" s="45">
        <f t="shared" si="3"/>
        <v>0</v>
      </c>
      <c r="P15" s="22">
        <f t="shared" si="4"/>
        <v>0</v>
      </c>
    </row>
    <row r="16" spans="1:16">
      <c r="A16">
        <v>12</v>
      </c>
      <c r="B16" s="63" t="s">
        <v>385</v>
      </c>
      <c r="D16" s="38"/>
      <c r="E16" s="45">
        <f t="shared" si="0"/>
        <v>0</v>
      </c>
      <c r="G16" s="38"/>
      <c r="H16" s="45">
        <f t="shared" si="1"/>
        <v>0</v>
      </c>
      <c r="J16" s="38"/>
      <c r="K16" s="45">
        <f t="shared" si="2"/>
        <v>0</v>
      </c>
      <c r="M16" s="38"/>
      <c r="N16" s="45">
        <f t="shared" si="3"/>
        <v>0</v>
      </c>
      <c r="P16" s="22">
        <f t="shared" si="4"/>
        <v>0</v>
      </c>
    </row>
    <row r="17" spans="1:16">
      <c r="A17">
        <v>13</v>
      </c>
      <c r="B17" s="61" t="s">
        <v>580</v>
      </c>
      <c r="C17" s="44"/>
      <c r="D17" s="48"/>
      <c r="E17" s="45">
        <f t="shared" si="0"/>
        <v>0</v>
      </c>
      <c r="F17" s="44"/>
      <c r="G17" s="48"/>
      <c r="H17" s="45">
        <f t="shared" si="1"/>
        <v>0</v>
      </c>
      <c r="I17" s="44"/>
      <c r="J17" s="48"/>
      <c r="K17" s="45">
        <f t="shared" si="2"/>
        <v>0</v>
      </c>
      <c r="L17" s="44"/>
      <c r="M17" s="48"/>
      <c r="N17" s="45">
        <f t="shared" si="3"/>
        <v>0</v>
      </c>
      <c r="P17" s="22">
        <f t="shared" si="4"/>
        <v>0</v>
      </c>
    </row>
    <row r="18" spans="1:16">
      <c r="A18">
        <v>14</v>
      </c>
      <c r="B18" s="61" t="s">
        <v>379</v>
      </c>
      <c r="C18" s="28"/>
      <c r="D18" s="38"/>
      <c r="E18" s="45">
        <f t="shared" si="0"/>
        <v>0</v>
      </c>
      <c r="F18" s="28"/>
      <c r="G18" s="38"/>
      <c r="H18" s="45">
        <f t="shared" si="1"/>
        <v>0</v>
      </c>
      <c r="I18" s="28"/>
      <c r="J18" s="38"/>
      <c r="K18" s="45">
        <f t="shared" si="2"/>
        <v>0</v>
      </c>
      <c r="L18" s="28"/>
      <c r="M18" s="38"/>
      <c r="N18" s="45">
        <f t="shared" si="3"/>
        <v>0</v>
      </c>
      <c r="P18" s="22">
        <f t="shared" si="4"/>
        <v>0</v>
      </c>
    </row>
    <row r="19" spans="1:16">
      <c r="A19">
        <v>15</v>
      </c>
      <c r="B19" s="61" t="s">
        <v>586</v>
      </c>
      <c r="C19" s="47"/>
      <c r="D19" s="49"/>
      <c r="E19" s="45">
        <f t="shared" si="0"/>
        <v>0</v>
      </c>
      <c r="F19" s="47"/>
      <c r="G19" s="49"/>
      <c r="H19" s="45">
        <f t="shared" si="1"/>
        <v>0</v>
      </c>
      <c r="I19" s="47"/>
      <c r="J19" s="49"/>
      <c r="K19" s="45">
        <f t="shared" si="2"/>
        <v>0</v>
      </c>
      <c r="L19" s="47"/>
      <c r="M19" s="49"/>
      <c r="N19" s="45">
        <f t="shared" si="3"/>
        <v>0</v>
      </c>
      <c r="P19" s="22">
        <f t="shared" si="4"/>
        <v>0</v>
      </c>
    </row>
    <row r="20" spans="1:16">
      <c r="B20" s="37"/>
    </row>
    <row r="21" spans="1:16">
      <c r="B21" s="30" t="s">
        <v>672</v>
      </c>
    </row>
    <row r="22" spans="1:16">
      <c r="B22" s="30" t="s">
        <v>673</v>
      </c>
    </row>
    <row r="23" spans="1:16">
      <c r="B23" s="30" t="s">
        <v>674</v>
      </c>
    </row>
    <row r="24" spans="1:16">
      <c r="B24" s="37"/>
    </row>
  </sheetData>
  <mergeCells count="4">
    <mergeCell ref="D2:E2"/>
    <mergeCell ref="G2:H2"/>
    <mergeCell ref="J2:K2"/>
    <mergeCell ref="M2:N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V2" sqref="V2:W10"/>
    </sheetView>
  </sheetViews>
  <sheetFormatPr defaultRowHeight="14.4"/>
  <cols>
    <col min="1" max="1" width="3" customWidth="1"/>
    <col min="2" max="2" width="13.109375" customWidth="1"/>
    <col min="3" max="3" width="2.5546875" customWidth="1"/>
    <col min="6" max="6" width="2.21875" customWidth="1"/>
    <col min="9" max="9" width="2.21875" customWidth="1"/>
    <col min="12" max="12" width="2.109375" customWidth="1"/>
    <col min="15" max="15" width="2.6640625" customWidth="1"/>
    <col min="16" max="16" width="15.5546875" customWidth="1"/>
  </cols>
  <sheetData>
    <row r="1" spans="1:23">
      <c r="B1" t="s">
        <v>675</v>
      </c>
      <c r="D1" s="50"/>
      <c r="E1" s="51">
        <v>30</v>
      </c>
      <c r="G1" s="38"/>
      <c r="H1" s="53">
        <v>30</v>
      </c>
      <c r="I1" s="55"/>
      <c r="J1" s="68"/>
      <c r="K1" s="67">
        <v>400</v>
      </c>
      <c r="L1" s="55"/>
      <c r="M1" s="50"/>
      <c r="N1" s="51">
        <v>30</v>
      </c>
      <c r="P1" s="70" t="s">
        <v>667</v>
      </c>
      <c r="W1" t="s">
        <v>659</v>
      </c>
    </row>
    <row r="2" spans="1:23">
      <c r="D2" s="73" t="s">
        <v>660</v>
      </c>
      <c r="E2" s="74"/>
      <c r="G2" s="73" t="s">
        <v>663</v>
      </c>
      <c r="H2" s="74"/>
      <c r="J2" s="73" t="s">
        <v>665</v>
      </c>
      <c r="K2" s="74"/>
      <c r="M2" s="73" t="s">
        <v>666</v>
      </c>
      <c r="N2" s="74"/>
      <c r="P2" s="71" t="s">
        <v>662</v>
      </c>
    </row>
    <row r="3" spans="1:23">
      <c r="B3" s="37"/>
      <c r="C3" s="37"/>
      <c r="D3" s="23" t="s">
        <v>661</v>
      </c>
      <c r="E3" s="23" t="s">
        <v>662</v>
      </c>
      <c r="F3" s="23"/>
      <c r="G3" s="23" t="s">
        <v>664</v>
      </c>
      <c r="H3" s="23" t="s">
        <v>662</v>
      </c>
      <c r="I3" s="23"/>
      <c r="J3" s="23" t="s">
        <v>661</v>
      </c>
      <c r="K3" s="23" t="s">
        <v>662</v>
      </c>
      <c r="L3" s="23"/>
      <c r="M3" s="23" t="s">
        <v>661</v>
      </c>
      <c r="N3" s="23" t="s">
        <v>662</v>
      </c>
      <c r="P3" s="71" t="s">
        <v>671</v>
      </c>
    </row>
    <row r="4" spans="1:23" ht="15" thickBot="1">
      <c r="B4" s="37" t="s">
        <v>656</v>
      </c>
      <c r="C4" s="37"/>
      <c r="D4" s="38"/>
      <c r="E4" s="46"/>
      <c r="G4" s="38"/>
      <c r="H4" s="46"/>
      <c r="J4" s="38"/>
      <c r="K4" s="46"/>
      <c r="M4" s="38"/>
      <c r="N4" s="46"/>
      <c r="P4" s="72"/>
    </row>
    <row r="5" spans="1:23">
      <c r="A5">
        <v>1</v>
      </c>
      <c r="B5" s="61" t="s">
        <v>25</v>
      </c>
      <c r="C5" s="64"/>
      <c r="D5" s="48"/>
      <c r="E5" s="45">
        <f>D5*$E$1</f>
        <v>0</v>
      </c>
      <c r="F5" s="44"/>
      <c r="G5" s="48"/>
      <c r="H5" s="45">
        <f>G5*$H$1</f>
        <v>0</v>
      </c>
      <c r="I5" s="44"/>
      <c r="J5" s="48"/>
      <c r="K5" s="45">
        <f>J5*$K$1</f>
        <v>0</v>
      </c>
      <c r="L5" s="44"/>
      <c r="M5" s="48"/>
      <c r="N5" s="45">
        <f>M5*$N$1</f>
        <v>0</v>
      </c>
      <c r="P5" s="69">
        <f>N5+K5+H5+E5</f>
        <v>0</v>
      </c>
    </row>
    <row r="6" spans="1:23">
      <c r="A6">
        <v>2</v>
      </c>
      <c r="B6" s="61" t="s">
        <v>6</v>
      </c>
      <c r="C6" s="30"/>
      <c r="D6" s="38"/>
      <c r="E6" s="45">
        <f t="shared" ref="E6:E21" si="0">D6*$E$1</f>
        <v>0</v>
      </c>
      <c r="F6" s="28"/>
      <c r="G6" s="38"/>
      <c r="H6" s="45">
        <f t="shared" ref="H6:H21" si="1">G6*$H$1</f>
        <v>0</v>
      </c>
      <c r="I6" s="28"/>
      <c r="J6" s="38"/>
      <c r="K6" s="45">
        <f t="shared" ref="K6:K21" si="2">J6*$K$1</f>
        <v>0</v>
      </c>
      <c r="L6" s="28"/>
      <c r="M6" s="38"/>
      <c r="N6" s="45">
        <f t="shared" ref="N6:N21" si="3">M6*$N$1</f>
        <v>0</v>
      </c>
      <c r="P6" s="69">
        <f t="shared" ref="P6:P21" si="4">N6+K6+H6+E6</f>
        <v>0</v>
      </c>
    </row>
    <row r="7" spans="1:23">
      <c r="A7">
        <v>3</v>
      </c>
      <c r="B7" s="61" t="s">
        <v>576</v>
      </c>
      <c r="C7" s="65"/>
      <c r="D7" s="49"/>
      <c r="E7" s="45">
        <f t="shared" si="0"/>
        <v>0</v>
      </c>
      <c r="F7" s="47"/>
      <c r="G7" s="49"/>
      <c r="H7" s="45">
        <f t="shared" si="1"/>
        <v>0</v>
      </c>
      <c r="I7" s="47"/>
      <c r="J7" s="49"/>
      <c r="K7" s="45">
        <f t="shared" si="2"/>
        <v>0</v>
      </c>
      <c r="L7" s="47"/>
      <c r="M7" s="49"/>
      <c r="N7" s="45">
        <f t="shared" si="3"/>
        <v>0</v>
      </c>
      <c r="P7" s="69">
        <f t="shared" si="4"/>
        <v>0</v>
      </c>
    </row>
    <row r="8" spans="1:23">
      <c r="A8">
        <v>4</v>
      </c>
      <c r="B8" s="61" t="s">
        <v>581</v>
      </c>
      <c r="C8" s="37"/>
      <c r="D8" s="38"/>
      <c r="E8" s="45">
        <f t="shared" si="0"/>
        <v>0</v>
      </c>
      <c r="G8" s="38"/>
      <c r="H8" s="45">
        <f t="shared" si="1"/>
        <v>0</v>
      </c>
      <c r="J8" s="38"/>
      <c r="K8" s="45">
        <f t="shared" si="2"/>
        <v>0</v>
      </c>
      <c r="M8" s="38"/>
      <c r="N8" s="45">
        <f t="shared" si="3"/>
        <v>0</v>
      </c>
      <c r="P8" s="69">
        <f t="shared" si="4"/>
        <v>0</v>
      </c>
    </row>
    <row r="9" spans="1:23">
      <c r="A9">
        <v>5</v>
      </c>
      <c r="B9" s="61" t="s">
        <v>469</v>
      </c>
      <c r="C9" s="37"/>
      <c r="D9" s="38"/>
      <c r="E9" s="45">
        <f t="shared" si="0"/>
        <v>0</v>
      </c>
      <c r="G9" s="38"/>
      <c r="H9" s="45">
        <f t="shared" si="1"/>
        <v>0</v>
      </c>
      <c r="J9" s="38"/>
      <c r="K9" s="45">
        <f t="shared" si="2"/>
        <v>0</v>
      </c>
      <c r="M9" s="38"/>
      <c r="N9" s="45">
        <f t="shared" si="3"/>
        <v>0</v>
      </c>
      <c r="P9" s="69">
        <f t="shared" si="4"/>
        <v>0</v>
      </c>
    </row>
    <row r="10" spans="1:23">
      <c r="A10">
        <v>6</v>
      </c>
      <c r="B10" s="61" t="s">
        <v>180</v>
      </c>
      <c r="C10" s="37"/>
      <c r="D10" s="38"/>
      <c r="E10" s="45">
        <f t="shared" si="0"/>
        <v>0</v>
      </c>
      <c r="G10" s="38"/>
      <c r="H10" s="45">
        <f t="shared" si="1"/>
        <v>0</v>
      </c>
      <c r="J10" s="38"/>
      <c r="K10" s="45">
        <f t="shared" si="2"/>
        <v>0</v>
      </c>
      <c r="M10" s="38"/>
      <c r="N10" s="45">
        <f t="shared" si="3"/>
        <v>0</v>
      </c>
      <c r="P10" s="69">
        <f t="shared" si="4"/>
        <v>0</v>
      </c>
    </row>
    <row r="11" spans="1:23">
      <c r="A11">
        <v>7</v>
      </c>
      <c r="B11" s="61" t="s">
        <v>546</v>
      </c>
      <c r="C11" s="64"/>
      <c r="D11" s="48"/>
      <c r="E11" s="45">
        <f t="shared" si="0"/>
        <v>0</v>
      </c>
      <c r="F11" s="44"/>
      <c r="G11" s="48"/>
      <c r="H11" s="45">
        <f t="shared" si="1"/>
        <v>0</v>
      </c>
      <c r="I11" s="44"/>
      <c r="J11" s="48"/>
      <c r="K11" s="45">
        <f t="shared" si="2"/>
        <v>0</v>
      </c>
      <c r="L11" s="44"/>
      <c r="M11" s="48"/>
      <c r="N11" s="45">
        <f t="shared" si="3"/>
        <v>0</v>
      </c>
      <c r="P11" s="69">
        <f t="shared" si="4"/>
        <v>0</v>
      </c>
    </row>
    <row r="12" spans="1:23">
      <c r="A12">
        <v>8</v>
      </c>
      <c r="B12" s="61" t="s">
        <v>499</v>
      </c>
      <c r="C12" s="30"/>
      <c r="D12" s="38"/>
      <c r="E12" s="45">
        <f t="shared" si="0"/>
        <v>0</v>
      </c>
      <c r="F12" s="28"/>
      <c r="G12" s="38"/>
      <c r="H12" s="45">
        <f t="shared" si="1"/>
        <v>0</v>
      </c>
      <c r="I12" s="28"/>
      <c r="J12" s="38"/>
      <c r="K12" s="45">
        <f t="shared" si="2"/>
        <v>0</v>
      </c>
      <c r="L12" s="28"/>
      <c r="M12" s="38"/>
      <c r="N12" s="45">
        <f t="shared" si="3"/>
        <v>0</v>
      </c>
      <c r="P12" s="69">
        <f t="shared" si="4"/>
        <v>0</v>
      </c>
    </row>
    <row r="13" spans="1:23">
      <c r="A13">
        <v>9</v>
      </c>
      <c r="B13" s="61" t="s">
        <v>212</v>
      </c>
      <c r="C13" s="65"/>
      <c r="D13" s="49"/>
      <c r="E13" s="45">
        <f t="shared" si="0"/>
        <v>0</v>
      </c>
      <c r="F13" s="47"/>
      <c r="G13" s="49"/>
      <c r="H13" s="45">
        <f t="shared" si="1"/>
        <v>0</v>
      </c>
      <c r="I13" s="47"/>
      <c r="J13" s="49"/>
      <c r="K13" s="45">
        <f t="shared" si="2"/>
        <v>0</v>
      </c>
      <c r="L13" s="47"/>
      <c r="M13" s="49"/>
      <c r="N13" s="45">
        <f t="shared" si="3"/>
        <v>0</v>
      </c>
      <c r="P13" s="69">
        <f t="shared" si="4"/>
        <v>0</v>
      </c>
    </row>
    <row r="14" spans="1:23">
      <c r="A14">
        <v>10</v>
      </c>
      <c r="B14" s="61" t="s">
        <v>578</v>
      </c>
      <c r="C14" s="37"/>
      <c r="D14" s="38"/>
      <c r="E14" s="45">
        <f t="shared" si="0"/>
        <v>0</v>
      </c>
      <c r="G14" s="38"/>
      <c r="H14" s="45">
        <f t="shared" si="1"/>
        <v>0</v>
      </c>
      <c r="J14" s="38"/>
      <c r="K14" s="45">
        <f t="shared" si="2"/>
        <v>0</v>
      </c>
      <c r="M14" s="38"/>
      <c r="N14" s="45">
        <f t="shared" si="3"/>
        <v>0</v>
      </c>
      <c r="P14" s="69">
        <f t="shared" si="4"/>
        <v>0</v>
      </c>
    </row>
    <row r="15" spans="1:23">
      <c r="A15">
        <v>11</v>
      </c>
      <c r="B15" s="61" t="s">
        <v>416</v>
      </c>
      <c r="C15" s="37"/>
      <c r="D15" s="38"/>
      <c r="E15" s="45">
        <f t="shared" si="0"/>
        <v>0</v>
      </c>
      <c r="G15" s="38"/>
      <c r="H15" s="45">
        <f t="shared" si="1"/>
        <v>0</v>
      </c>
      <c r="J15" s="38"/>
      <c r="K15" s="45">
        <f t="shared" si="2"/>
        <v>0</v>
      </c>
      <c r="M15" s="38"/>
      <c r="N15" s="45">
        <f t="shared" si="3"/>
        <v>0</v>
      </c>
      <c r="P15" s="69">
        <f t="shared" si="4"/>
        <v>0</v>
      </c>
    </row>
    <row r="16" spans="1:23">
      <c r="A16">
        <v>12</v>
      </c>
      <c r="B16" s="61" t="s">
        <v>313</v>
      </c>
      <c r="C16" s="37"/>
      <c r="D16" s="38"/>
      <c r="E16" s="45">
        <f t="shared" si="0"/>
        <v>0</v>
      </c>
      <c r="G16" s="38"/>
      <c r="H16" s="45">
        <f t="shared" si="1"/>
        <v>0</v>
      </c>
      <c r="J16" s="38"/>
      <c r="K16" s="45">
        <f t="shared" si="2"/>
        <v>0</v>
      </c>
      <c r="M16" s="38"/>
      <c r="N16" s="45">
        <f t="shared" si="3"/>
        <v>0</v>
      </c>
      <c r="P16" s="69">
        <f t="shared" si="4"/>
        <v>0</v>
      </c>
    </row>
    <row r="17" spans="1:16">
      <c r="A17">
        <v>13</v>
      </c>
      <c r="B17" s="61" t="s">
        <v>613</v>
      </c>
      <c r="C17" s="64"/>
      <c r="D17" s="48"/>
      <c r="E17" s="45">
        <f t="shared" si="0"/>
        <v>0</v>
      </c>
      <c r="F17" s="44"/>
      <c r="G17" s="48"/>
      <c r="H17" s="45">
        <f t="shared" si="1"/>
        <v>0</v>
      </c>
      <c r="I17" s="44"/>
      <c r="J17" s="48"/>
      <c r="K17" s="45">
        <f t="shared" si="2"/>
        <v>0</v>
      </c>
      <c r="L17" s="44"/>
      <c r="M17" s="48"/>
      <c r="N17" s="45">
        <f t="shared" si="3"/>
        <v>0</v>
      </c>
      <c r="P17" s="69">
        <f t="shared" si="4"/>
        <v>0</v>
      </c>
    </row>
    <row r="18" spans="1:16">
      <c r="A18">
        <v>14</v>
      </c>
      <c r="B18" s="61" t="s">
        <v>276</v>
      </c>
      <c r="C18" s="30"/>
      <c r="D18" s="38"/>
      <c r="E18" s="45">
        <f t="shared" si="0"/>
        <v>0</v>
      </c>
      <c r="F18" s="28"/>
      <c r="G18" s="38"/>
      <c r="H18" s="45">
        <f t="shared" si="1"/>
        <v>0</v>
      </c>
      <c r="I18" s="28"/>
      <c r="J18" s="38"/>
      <c r="K18" s="45">
        <f t="shared" si="2"/>
        <v>0</v>
      </c>
      <c r="L18" s="28"/>
      <c r="M18" s="38"/>
      <c r="N18" s="45">
        <f t="shared" si="3"/>
        <v>0</v>
      </c>
      <c r="P18" s="69">
        <f t="shared" si="4"/>
        <v>0</v>
      </c>
    </row>
    <row r="19" spans="1:16">
      <c r="A19">
        <v>15</v>
      </c>
      <c r="B19" s="61" t="s">
        <v>400</v>
      </c>
      <c r="C19" s="65"/>
      <c r="D19" s="49"/>
      <c r="E19" s="45">
        <f t="shared" si="0"/>
        <v>0</v>
      </c>
      <c r="F19" s="47"/>
      <c r="G19" s="49"/>
      <c r="H19" s="45">
        <f t="shared" si="1"/>
        <v>0</v>
      </c>
      <c r="I19" s="47"/>
      <c r="J19" s="49"/>
      <c r="K19" s="45">
        <f t="shared" si="2"/>
        <v>0</v>
      </c>
      <c r="L19" s="47"/>
      <c r="M19" s="49"/>
      <c r="N19" s="45">
        <f t="shared" si="3"/>
        <v>0</v>
      </c>
      <c r="P19" s="69">
        <f t="shared" si="4"/>
        <v>0</v>
      </c>
    </row>
    <row r="20" spans="1:16">
      <c r="A20">
        <v>16</v>
      </c>
      <c r="B20" s="61" t="s">
        <v>424</v>
      </c>
      <c r="C20" s="63"/>
      <c r="D20" s="44"/>
      <c r="E20" s="45">
        <f t="shared" si="0"/>
        <v>0</v>
      </c>
      <c r="F20" s="52"/>
      <c r="G20" s="44"/>
      <c r="H20" s="45">
        <f t="shared" si="1"/>
        <v>0</v>
      </c>
      <c r="I20" s="52"/>
      <c r="J20" s="44"/>
      <c r="K20" s="45">
        <f t="shared" si="2"/>
        <v>0</v>
      </c>
      <c r="L20" s="52"/>
      <c r="M20" s="44"/>
      <c r="N20" s="45">
        <f t="shared" si="3"/>
        <v>0</v>
      </c>
      <c r="P20" s="69">
        <f t="shared" si="4"/>
        <v>0</v>
      </c>
    </row>
    <row r="21" spans="1:16">
      <c r="A21">
        <v>17</v>
      </c>
      <c r="B21" s="61" t="s">
        <v>494</v>
      </c>
      <c r="C21" s="62"/>
      <c r="D21" s="47"/>
      <c r="E21" s="45">
        <f t="shared" si="0"/>
        <v>0</v>
      </c>
      <c r="F21" s="18"/>
      <c r="G21" s="47"/>
      <c r="H21" s="45">
        <f t="shared" si="1"/>
        <v>0</v>
      </c>
      <c r="I21" s="18"/>
      <c r="J21" s="47"/>
      <c r="K21" s="45">
        <f t="shared" si="2"/>
        <v>0</v>
      </c>
      <c r="L21" s="18"/>
      <c r="M21" s="47"/>
      <c r="N21" s="45">
        <f t="shared" si="3"/>
        <v>0</v>
      </c>
      <c r="P21" s="69">
        <f t="shared" si="4"/>
        <v>0</v>
      </c>
    </row>
    <row r="22" spans="1:16">
      <c r="B22" s="66" t="s">
        <v>676</v>
      </c>
      <c r="C22" s="37"/>
    </row>
    <row r="23" spans="1:16">
      <c r="B23" s="37"/>
      <c r="C23" s="37"/>
    </row>
    <row r="24" spans="1:16">
      <c r="B24" s="37"/>
      <c r="C24" s="37"/>
    </row>
    <row r="25" spans="1:16">
      <c r="B25" s="37"/>
      <c r="C25" s="37"/>
    </row>
    <row r="26" spans="1:16">
      <c r="B26" s="37"/>
      <c r="C26" s="37"/>
    </row>
  </sheetData>
  <mergeCells count="4">
    <mergeCell ref="D2:E2"/>
    <mergeCell ref="G2:H2"/>
    <mergeCell ref="J2:K2"/>
    <mergeCell ref="M2:N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H29" sqref="H29"/>
    </sheetView>
  </sheetViews>
  <sheetFormatPr defaultRowHeight="14.4"/>
  <cols>
    <col min="1" max="1" width="3" customWidth="1"/>
    <col min="2" max="2" width="13.109375" customWidth="1"/>
    <col min="3" max="4" width="12.6640625" customWidth="1"/>
    <col min="5" max="5" width="13.109375" customWidth="1"/>
    <col min="6" max="6" width="2.5546875" customWidth="1"/>
    <col min="9" max="9" width="2.21875" customWidth="1"/>
    <col min="12" max="12" width="2.21875" customWidth="1"/>
    <col min="15" max="15" width="2.109375" customWidth="1"/>
    <col min="18" max="18" width="2.6640625" customWidth="1"/>
    <col min="19" max="19" width="15.5546875" customWidth="1"/>
  </cols>
  <sheetData>
    <row r="1" spans="1:19">
      <c r="B1" s="37"/>
      <c r="G1" s="50"/>
      <c r="H1" s="51"/>
      <c r="J1" s="38"/>
      <c r="K1" s="53"/>
      <c r="L1" s="55"/>
      <c r="M1" s="68"/>
      <c r="N1" s="67"/>
      <c r="O1" s="55"/>
      <c r="P1" s="50"/>
      <c r="Q1" s="51"/>
      <c r="S1" s="70" t="s">
        <v>667</v>
      </c>
    </row>
    <row r="2" spans="1:19">
      <c r="B2" s="37"/>
      <c r="G2" s="73" t="s">
        <v>660</v>
      </c>
      <c r="H2" s="74"/>
      <c r="J2" s="73" t="s">
        <v>663</v>
      </c>
      <c r="K2" s="74"/>
      <c r="M2" s="73" t="s">
        <v>665</v>
      </c>
      <c r="N2" s="74"/>
      <c r="P2" s="73" t="s">
        <v>666</v>
      </c>
      <c r="Q2" s="74"/>
      <c r="S2" s="71" t="s">
        <v>662</v>
      </c>
    </row>
    <row r="3" spans="1:19">
      <c r="B3" s="37"/>
      <c r="C3" s="37"/>
      <c r="D3" s="75" t="s">
        <v>678</v>
      </c>
      <c r="E3" s="75"/>
      <c r="F3" s="37"/>
      <c r="G3" s="23" t="s">
        <v>661</v>
      </c>
      <c r="H3" s="23" t="s">
        <v>662</v>
      </c>
      <c r="I3" s="23"/>
      <c r="J3" s="23" t="s">
        <v>664</v>
      </c>
      <c r="K3" s="23" t="s">
        <v>662</v>
      </c>
      <c r="L3" s="23"/>
      <c r="M3" s="23" t="s">
        <v>661</v>
      </c>
      <c r="N3" s="23" t="s">
        <v>662</v>
      </c>
      <c r="O3" s="23"/>
      <c r="P3" s="23" t="s">
        <v>661</v>
      </c>
      <c r="Q3" s="23" t="s">
        <v>662</v>
      </c>
      <c r="S3" s="71" t="s">
        <v>671</v>
      </c>
    </row>
    <row r="4" spans="1:19" ht="15" thickBot="1">
      <c r="B4" s="37" t="s">
        <v>658</v>
      </c>
      <c r="C4" s="37" t="s">
        <v>677</v>
      </c>
      <c r="D4" s="37" t="s">
        <v>679</v>
      </c>
      <c r="E4" s="37" t="s">
        <v>665</v>
      </c>
      <c r="F4" s="37"/>
      <c r="G4" s="38"/>
      <c r="H4" s="46"/>
      <c r="J4" s="38"/>
      <c r="K4" s="46"/>
      <c r="M4" s="38"/>
      <c r="N4" s="46"/>
      <c r="P4" s="38"/>
      <c r="Q4" s="46"/>
      <c r="S4" s="72"/>
    </row>
    <row r="5" spans="1:19">
      <c r="A5">
        <v>1</v>
      </c>
      <c r="B5" s="61" t="s">
        <v>467</v>
      </c>
      <c r="C5" s="64"/>
      <c r="D5" s="64"/>
      <c r="E5" s="64"/>
      <c r="F5" s="64"/>
      <c r="G5" s="48"/>
      <c r="H5" s="45">
        <f>G5*$H$1</f>
        <v>0</v>
      </c>
      <c r="I5" s="44"/>
      <c r="J5" s="48"/>
      <c r="K5" s="45">
        <f>J5*$K$1</f>
        <v>0</v>
      </c>
      <c r="L5" s="44"/>
      <c r="M5" s="48"/>
      <c r="N5" s="45">
        <f>M5*$N$1</f>
        <v>0</v>
      </c>
      <c r="O5" s="44"/>
      <c r="P5" s="48"/>
      <c r="Q5" s="45">
        <f>P5*$Q$1</f>
        <v>0</v>
      </c>
      <c r="S5" s="69">
        <f>Q5+N5+K5+H5</f>
        <v>0</v>
      </c>
    </row>
    <row r="6" spans="1:19">
      <c r="A6">
        <v>2</v>
      </c>
      <c r="B6" s="61" t="s">
        <v>600</v>
      </c>
      <c r="C6" s="30"/>
      <c r="D6" s="30"/>
      <c r="E6" s="30"/>
      <c r="F6" s="30"/>
      <c r="G6" s="38"/>
      <c r="H6" s="45">
        <f>G6*$H$1</f>
        <v>0</v>
      </c>
      <c r="I6" s="28"/>
      <c r="J6" s="38"/>
      <c r="K6" s="45">
        <f>J6*$K$1</f>
        <v>0</v>
      </c>
      <c r="L6" s="28"/>
      <c r="M6" s="38"/>
      <c r="N6" s="45">
        <f>M6*$N$1</f>
        <v>0</v>
      </c>
      <c r="O6" s="28"/>
      <c r="P6" s="38"/>
      <c r="Q6" s="45">
        <f>P6*$Q$1</f>
        <v>0</v>
      </c>
      <c r="S6" s="69">
        <f t="shared" ref="S6:S8" si="0">Q6+N6+K6+H6</f>
        <v>0</v>
      </c>
    </row>
    <row r="7" spans="1:19">
      <c r="A7">
        <v>3</v>
      </c>
      <c r="B7" s="61" t="s">
        <v>476</v>
      </c>
      <c r="C7" s="65"/>
      <c r="D7" s="65"/>
      <c r="E7" s="65"/>
      <c r="F7" s="65"/>
      <c r="G7" s="49"/>
      <c r="H7" s="45">
        <f>G7*$H$1</f>
        <v>0</v>
      </c>
      <c r="I7" s="47"/>
      <c r="J7" s="49"/>
      <c r="K7" s="45">
        <f>J7*$K$1</f>
        <v>0</v>
      </c>
      <c r="L7" s="47"/>
      <c r="M7" s="49"/>
      <c r="N7" s="45">
        <f>M7*$N$1</f>
        <v>0</v>
      </c>
      <c r="O7" s="47"/>
      <c r="P7" s="49"/>
      <c r="Q7" s="45">
        <f>P7*$Q$1</f>
        <v>0</v>
      </c>
      <c r="S7" s="69">
        <f t="shared" si="0"/>
        <v>0</v>
      </c>
    </row>
    <row r="8" spans="1:19">
      <c r="A8">
        <v>4</v>
      </c>
      <c r="B8" s="61" t="s">
        <v>479</v>
      </c>
      <c r="C8" s="30"/>
      <c r="D8" s="30"/>
      <c r="E8" s="30"/>
      <c r="F8" s="37"/>
      <c r="G8" s="38"/>
      <c r="H8" s="45">
        <f>G8*$H$1</f>
        <v>0</v>
      </c>
      <c r="J8" s="38"/>
      <c r="K8" s="45">
        <f>J8*$K$1</f>
        <v>0</v>
      </c>
      <c r="M8" s="38"/>
      <c r="N8" s="45">
        <f>M8*$N$1</f>
        <v>0</v>
      </c>
      <c r="P8" s="38"/>
      <c r="Q8" s="45">
        <f>P8*$Q$1</f>
        <v>0</v>
      </c>
      <c r="S8" s="69">
        <f t="shared" si="0"/>
        <v>0</v>
      </c>
    </row>
    <row r="9" spans="1:19">
      <c r="B9" s="37"/>
    </row>
    <row r="10" spans="1:19">
      <c r="B10" s="37"/>
    </row>
    <row r="11" spans="1:19">
      <c r="B11" s="37"/>
    </row>
    <row r="12" spans="1:19">
      <c r="B12" s="37"/>
    </row>
    <row r="13" spans="1:19">
      <c r="B13" s="37"/>
    </row>
    <row r="14" spans="1:19">
      <c r="B14" s="37" t="s">
        <v>680</v>
      </c>
    </row>
    <row r="15" spans="1:19">
      <c r="A15">
        <v>1</v>
      </c>
      <c r="B15" s="61" t="s">
        <v>591</v>
      </c>
    </row>
    <row r="16" spans="1:19">
      <c r="A16">
        <v>2</v>
      </c>
      <c r="B16" s="61" t="s">
        <v>593</v>
      </c>
    </row>
    <row r="17" spans="1:2">
      <c r="A17">
        <v>3</v>
      </c>
      <c r="B17" s="61" t="s">
        <v>36</v>
      </c>
    </row>
    <row r="18" spans="1:2">
      <c r="A18">
        <v>4</v>
      </c>
      <c r="B18" s="61" t="s">
        <v>555</v>
      </c>
    </row>
    <row r="19" spans="1:2">
      <c r="A19">
        <v>5</v>
      </c>
      <c r="B19" s="61" t="s">
        <v>107</v>
      </c>
    </row>
    <row r="20" spans="1:2">
      <c r="A20">
        <v>6</v>
      </c>
      <c r="B20" s="61" t="s">
        <v>548</v>
      </c>
    </row>
    <row r="21" spans="1:2">
      <c r="A21">
        <v>7</v>
      </c>
      <c r="B21" s="61" t="s">
        <v>173</v>
      </c>
    </row>
    <row r="22" spans="1:2">
      <c r="A22">
        <v>8</v>
      </c>
      <c r="B22" s="61" t="s">
        <v>354</v>
      </c>
    </row>
    <row r="23" spans="1:2">
      <c r="A23">
        <v>9</v>
      </c>
      <c r="B23" s="61" t="s">
        <v>631</v>
      </c>
    </row>
    <row r="24" spans="1:2">
      <c r="B24" s="37"/>
    </row>
    <row r="25" spans="1:2">
      <c r="B25" s="37"/>
    </row>
    <row r="26" spans="1:2">
      <c r="B26" s="37"/>
    </row>
  </sheetData>
  <mergeCells count="5">
    <mergeCell ref="G2:H2"/>
    <mergeCell ref="J2:K2"/>
    <mergeCell ref="M2:N2"/>
    <mergeCell ref="P2:Q2"/>
    <mergeCell ref="D3:E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J30" sqref="J30"/>
    </sheetView>
  </sheetViews>
  <sheetFormatPr defaultRowHeight="14.4"/>
  <cols>
    <col min="1" max="1" width="3.5546875" style="21" bestFit="1" customWidth="1"/>
    <col min="2" max="2" width="7.5546875" bestFit="1" customWidth="1"/>
    <col min="3" max="3" width="20.88671875" customWidth="1"/>
    <col min="5" max="5" width="3.88671875" customWidth="1"/>
    <col min="6" max="6" width="3.88671875" style="37" customWidth="1"/>
    <col min="7" max="7" width="3.88671875" customWidth="1"/>
    <col min="8" max="8" width="3.5546875" style="21" bestFit="1" customWidth="1"/>
    <col min="9" max="9" width="6.5546875" bestFit="1" customWidth="1"/>
    <col min="10" max="10" width="21.5546875" bestFit="1" customWidth="1"/>
    <col min="12" max="13" width="4.21875" customWidth="1"/>
    <col min="14" max="14" width="3.5546875" customWidth="1"/>
    <col min="15" max="15" width="3.5546875" style="21" bestFit="1" customWidth="1"/>
    <col min="16" max="16" width="6.5546875" bestFit="1" customWidth="1"/>
    <col min="17" max="17" width="20.44140625" bestFit="1" customWidth="1"/>
    <col min="19" max="21" width="4.5546875" customWidth="1"/>
    <col min="22" max="22" width="7.21875" customWidth="1"/>
  </cols>
  <sheetData>
    <row r="1" spans="1:22">
      <c r="A1" s="22">
        <v>1</v>
      </c>
      <c r="B1" s="27" t="s">
        <v>447</v>
      </c>
      <c r="C1" s="27" t="s">
        <v>448</v>
      </c>
      <c r="D1" s="27" t="s">
        <v>589</v>
      </c>
      <c r="E1" s="34">
        <v>1</v>
      </c>
      <c r="F1" s="30"/>
      <c r="H1" s="22">
        <v>26</v>
      </c>
      <c r="I1" s="23" t="s">
        <v>440</v>
      </c>
      <c r="J1" s="23" t="s">
        <v>530</v>
      </c>
      <c r="K1" s="23" t="s">
        <v>147</v>
      </c>
      <c r="M1" s="29">
        <v>1</v>
      </c>
      <c r="O1" s="22">
        <v>51</v>
      </c>
      <c r="P1" s="23" t="s">
        <v>531</v>
      </c>
      <c r="Q1" s="23" t="s">
        <v>590</v>
      </c>
      <c r="R1" s="23" t="s">
        <v>532</v>
      </c>
      <c r="S1" s="35">
        <v>1</v>
      </c>
      <c r="V1" s="38"/>
    </row>
    <row r="2" spans="1:22">
      <c r="A2" s="22">
        <v>2</v>
      </c>
      <c r="B2" s="27" t="s">
        <v>447</v>
      </c>
      <c r="C2" s="27" t="s">
        <v>533</v>
      </c>
      <c r="D2" s="27" t="s">
        <v>591</v>
      </c>
      <c r="E2" s="28"/>
      <c r="F2" s="30"/>
      <c r="H2" s="22">
        <v>27</v>
      </c>
      <c r="I2" s="23" t="s">
        <v>449</v>
      </c>
      <c r="J2" s="23" t="s">
        <v>450</v>
      </c>
      <c r="K2" s="23" t="s">
        <v>474</v>
      </c>
      <c r="M2" s="29">
        <v>1</v>
      </c>
      <c r="O2" s="22">
        <v>52</v>
      </c>
      <c r="P2" s="27" t="s">
        <v>534</v>
      </c>
      <c r="Q2" s="27" t="s">
        <v>592</v>
      </c>
      <c r="R2" s="27" t="s">
        <v>323</v>
      </c>
      <c r="U2" s="31">
        <v>1</v>
      </c>
      <c r="V2" s="38"/>
    </row>
    <row r="3" spans="1:22">
      <c r="A3" s="22">
        <v>3</v>
      </c>
      <c r="B3" s="27" t="s">
        <v>447</v>
      </c>
      <c r="C3" s="27" t="s">
        <v>535</v>
      </c>
      <c r="D3" s="27" t="s">
        <v>593</v>
      </c>
      <c r="F3" s="30"/>
      <c r="G3" s="32">
        <v>1</v>
      </c>
      <c r="H3" s="22">
        <v>28</v>
      </c>
      <c r="I3" s="23" t="s">
        <v>594</v>
      </c>
      <c r="J3" s="23" t="s">
        <v>595</v>
      </c>
      <c r="K3" s="23" t="s">
        <v>411</v>
      </c>
      <c r="M3" s="29">
        <v>1</v>
      </c>
      <c r="O3" s="22">
        <v>53</v>
      </c>
      <c r="P3" s="23" t="s">
        <v>536</v>
      </c>
      <c r="Q3" s="23" t="s">
        <v>596</v>
      </c>
      <c r="R3" s="23" t="s">
        <v>269</v>
      </c>
      <c r="S3" s="35">
        <v>1</v>
      </c>
      <c r="V3" s="38"/>
    </row>
    <row r="4" spans="1:22">
      <c r="A4" s="22">
        <v>4</v>
      </c>
      <c r="B4" s="27" t="s">
        <v>447</v>
      </c>
      <c r="C4" s="27" t="s">
        <v>537</v>
      </c>
      <c r="D4" s="27" t="s">
        <v>597</v>
      </c>
      <c r="F4" s="29">
        <v>1</v>
      </c>
      <c r="H4" s="22">
        <v>29</v>
      </c>
      <c r="I4" s="23" t="s">
        <v>441</v>
      </c>
      <c r="J4" s="23" t="s">
        <v>598</v>
      </c>
      <c r="K4" s="23" t="s">
        <v>485</v>
      </c>
      <c r="L4" s="34">
        <v>1</v>
      </c>
      <c r="M4" s="28"/>
      <c r="O4" s="22">
        <v>54</v>
      </c>
      <c r="P4" s="23" t="s">
        <v>538</v>
      </c>
      <c r="Q4" s="23" t="s">
        <v>539</v>
      </c>
      <c r="R4" s="23" t="s">
        <v>540</v>
      </c>
      <c r="V4" s="38"/>
    </row>
    <row r="5" spans="1:22">
      <c r="A5" s="22">
        <v>5</v>
      </c>
      <c r="B5" s="27" t="s">
        <v>447</v>
      </c>
      <c r="C5" s="27" t="s">
        <v>434</v>
      </c>
      <c r="D5" s="27" t="s">
        <v>25</v>
      </c>
      <c r="E5" s="28"/>
      <c r="F5" s="30"/>
      <c r="H5" s="22">
        <v>30</v>
      </c>
      <c r="I5" s="27" t="s">
        <v>441</v>
      </c>
      <c r="J5" s="27" t="s">
        <v>599</v>
      </c>
      <c r="K5" s="27" t="s">
        <v>600</v>
      </c>
      <c r="M5" s="29">
        <v>1</v>
      </c>
      <c r="O5" s="22">
        <v>55</v>
      </c>
      <c r="P5" s="23" t="s">
        <v>446</v>
      </c>
      <c r="Q5" s="23" t="s">
        <v>601</v>
      </c>
      <c r="R5" s="23" t="s">
        <v>233</v>
      </c>
      <c r="T5" s="36">
        <v>1</v>
      </c>
      <c r="V5" s="38"/>
    </row>
    <row r="6" spans="1:22">
      <c r="A6" s="22">
        <v>6</v>
      </c>
      <c r="B6" s="27" t="s">
        <v>447</v>
      </c>
      <c r="C6" s="27" t="s">
        <v>541</v>
      </c>
      <c r="D6" s="27" t="s">
        <v>6</v>
      </c>
      <c r="E6" s="28"/>
      <c r="F6" s="30"/>
      <c r="H6" s="22">
        <v>31</v>
      </c>
      <c r="I6" s="27" t="s">
        <v>441</v>
      </c>
      <c r="J6" s="27" t="s">
        <v>602</v>
      </c>
      <c r="K6" s="27" t="s">
        <v>180</v>
      </c>
      <c r="L6" s="28"/>
      <c r="M6" s="28"/>
      <c r="O6" s="22">
        <v>56</v>
      </c>
      <c r="P6" s="27" t="s">
        <v>446</v>
      </c>
      <c r="Q6" s="27" t="s">
        <v>603</v>
      </c>
      <c r="R6" s="27" t="s">
        <v>416</v>
      </c>
      <c r="T6" s="36">
        <v>1</v>
      </c>
      <c r="V6" s="38"/>
    </row>
    <row r="7" spans="1:22">
      <c r="A7" s="22">
        <v>7</v>
      </c>
      <c r="B7" s="23" t="s">
        <v>542</v>
      </c>
      <c r="C7" s="23" t="s">
        <v>429</v>
      </c>
      <c r="D7" s="23" t="s">
        <v>41</v>
      </c>
      <c r="E7" s="34">
        <v>1</v>
      </c>
      <c r="F7" s="30"/>
      <c r="H7" s="22">
        <v>32</v>
      </c>
      <c r="I7" s="27" t="s">
        <v>441</v>
      </c>
      <c r="J7" s="27" t="s">
        <v>604</v>
      </c>
      <c r="K7" s="27" t="s">
        <v>476</v>
      </c>
      <c r="L7" s="34">
        <v>1</v>
      </c>
      <c r="M7" s="28"/>
      <c r="O7" s="22">
        <v>57</v>
      </c>
      <c r="P7" s="23" t="s">
        <v>543</v>
      </c>
      <c r="Q7" s="23" t="s">
        <v>544</v>
      </c>
      <c r="R7" s="23" t="s">
        <v>545</v>
      </c>
      <c r="V7" s="38"/>
    </row>
    <row r="8" spans="1:22">
      <c r="A8" s="22">
        <v>8</v>
      </c>
      <c r="B8" s="27" t="s">
        <v>605</v>
      </c>
      <c r="C8" s="27" t="s">
        <v>460</v>
      </c>
      <c r="D8" s="27" t="s">
        <v>36</v>
      </c>
      <c r="F8" s="30"/>
      <c r="G8" s="32">
        <v>1</v>
      </c>
      <c r="H8" s="22">
        <v>33</v>
      </c>
      <c r="I8" s="27" t="s">
        <v>441</v>
      </c>
      <c r="J8" s="27" t="s">
        <v>606</v>
      </c>
      <c r="K8" s="27" t="s">
        <v>546</v>
      </c>
      <c r="L8" s="28"/>
      <c r="M8" s="28"/>
      <c r="O8" s="22">
        <v>58</v>
      </c>
      <c r="P8" s="23" t="s">
        <v>453</v>
      </c>
      <c r="Q8" s="23" t="s">
        <v>454</v>
      </c>
      <c r="R8" s="23" t="s">
        <v>547</v>
      </c>
      <c r="S8" s="35">
        <v>1</v>
      </c>
      <c r="V8" s="38"/>
    </row>
    <row r="9" spans="1:22">
      <c r="A9" s="22">
        <v>9</v>
      </c>
      <c r="B9" s="23" t="s">
        <v>430</v>
      </c>
      <c r="C9" s="23" t="s">
        <v>647</v>
      </c>
      <c r="D9" s="23" t="s">
        <v>463</v>
      </c>
      <c r="E9" s="34">
        <v>1</v>
      </c>
      <c r="F9" s="30"/>
      <c r="H9" s="39">
        <v>34</v>
      </c>
      <c r="I9" s="27" t="s">
        <v>441</v>
      </c>
      <c r="J9" s="27" t="s">
        <v>607</v>
      </c>
      <c r="K9" s="27" t="s">
        <v>548</v>
      </c>
      <c r="L9" s="30"/>
      <c r="M9" s="30"/>
      <c r="N9" s="31"/>
      <c r="O9" s="22">
        <v>59</v>
      </c>
      <c r="P9" s="27" t="s">
        <v>549</v>
      </c>
      <c r="Q9" s="27" t="s">
        <v>608</v>
      </c>
      <c r="R9" s="27" t="s">
        <v>313</v>
      </c>
      <c r="S9" s="35">
        <v>1</v>
      </c>
      <c r="V9" s="38"/>
    </row>
    <row r="10" spans="1:22">
      <c r="A10" s="22">
        <v>10</v>
      </c>
      <c r="B10" s="27" t="s">
        <v>550</v>
      </c>
      <c r="C10" s="27" t="s">
        <v>551</v>
      </c>
      <c r="D10" s="27" t="s">
        <v>504</v>
      </c>
      <c r="F10" s="29">
        <v>1</v>
      </c>
      <c r="H10" s="22">
        <v>35</v>
      </c>
      <c r="I10" s="27" t="s">
        <v>441</v>
      </c>
      <c r="J10" s="27" t="s">
        <v>552</v>
      </c>
      <c r="K10" s="27" t="s">
        <v>237</v>
      </c>
      <c r="M10" s="29">
        <v>1</v>
      </c>
      <c r="O10" s="22">
        <v>60</v>
      </c>
      <c r="P10" s="27" t="s">
        <v>553</v>
      </c>
      <c r="Q10" s="27" t="s">
        <v>609</v>
      </c>
      <c r="R10" s="27" t="s">
        <v>263</v>
      </c>
      <c r="T10" s="36">
        <v>1</v>
      </c>
      <c r="V10" s="38"/>
    </row>
    <row r="11" spans="1:22">
      <c r="A11" s="22">
        <v>11</v>
      </c>
      <c r="B11" s="27" t="s">
        <v>550</v>
      </c>
      <c r="C11" s="27" t="s">
        <v>554</v>
      </c>
      <c r="D11" s="27" t="s">
        <v>555</v>
      </c>
      <c r="F11" s="30"/>
      <c r="G11" s="32">
        <v>1</v>
      </c>
      <c r="H11" s="22">
        <v>36</v>
      </c>
      <c r="I11" s="27" t="s">
        <v>441</v>
      </c>
      <c r="J11" s="27" t="s">
        <v>610</v>
      </c>
      <c r="K11" s="27" t="s">
        <v>173</v>
      </c>
      <c r="M11" s="28"/>
      <c r="N11" s="33">
        <v>1</v>
      </c>
      <c r="O11" s="26">
        <v>61</v>
      </c>
      <c r="P11" s="27" t="s">
        <v>611</v>
      </c>
      <c r="Q11" s="27" t="s">
        <v>612</v>
      </c>
      <c r="R11" s="27" t="s">
        <v>613</v>
      </c>
      <c r="V11" s="38"/>
    </row>
    <row r="12" spans="1:22">
      <c r="A12" s="22">
        <v>12</v>
      </c>
      <c r="B12" s="23" t="s">
        <v>556</v>
      </c>
      <c r="C12" s="23" t="s">
        <v>557</v>
      </c>
      <c r="D12" s="23" t="s">
        <v>558</v>
      </c>
      <c r="E12" s="34">
        <v>1</v>
      </c>
      <c r="F12" s="30"/>
      <c r="H12" s="22">
        <v>37</v>
      </c>
      <c r="I12" s="27" t="s">
        <v>441</v>
      </c>
      <c r="J12" s="27" t="s">
        <v>614</v>
      </c>
      <c r="K12" s="27" t="s">
        <v>559</v>
      </c>
      <c r="M12" s="29">
        <v>1</v>
      </c>
      <c r="O12" s="22">
        <v>62</v>
      </c>
      <c r="P12" s="27" t="s">
        <v>560</v>
      </c>
      <c r="Q12" s="27" t="s">
        <v>615</v>
      </c>
      <c r="R12" s="27" t="s">
        <v>276</v>
      </c>
      <c r="V12" s="38"/>
    </row>
    <row r="13" spans="1:22">
      <c r="A13" s="22">
        <v>13</v>
      </c>
      <c r="B13" s="23" t="s">
        <v>561</v>
      </c>
      <c r="C13" s="23" t="s">
        <v>562</v>
      </c>
      <c r="D13" s="23" t="s">
        <v>563</v>
      </c>
      <c r="E13" s="28"/>
      <c r="F13" s="30"/>
      <c r="H13" s="22">
        <v>38</v>
      </c>
      <c r="I13" s="27" t="s">
        <v>441</v>
      </c>
      <c r="J13" s="27" t="s">
        <v>616</v>
      </c>
      <c r="K13" s="27" t="s">
        <v>499</v>
      </c>
      <c r="L13" s="34">
        <v>1</v>
      </c>
      <c r="M13" s="28"/>
      <c r="O13" s="22">
        <v>63</v>
      </c>
      <c r="P13" s="23" t="s">
        <v>617</v>
      </c>
      <c r="Q13" s="23" t="s">
        <v>618</v>
      </c>
      <c r="R13" s="23" t="s">
        <v>351</v>
      </c>
      <c r="V13" s="38"/>
    </row>
    <row r="14" spans="1:22">
      <c r="A14" s="22">
        <v>14</v>
      </c>
      <c r="B14" s="23" t="s">
        <v>431</v>
      </c>
      <c r="C14" s="23" t="s">
        <v>432</v>
      </c>
      <c r="D14" s="23" t="s">
        <v>465</v>
      </c>
      <c r="E14" s="34">
        <v>1</v>
      </c>
      <c r="F14" s="30"/>
      <c r="H14" s="22">
        <v>39</v>
      </c>
      <c r="I14" s="27" t="s">
        <v>441</v>
      </c>
      <c r="J14" s="27" t="s">
        <v>619</v>
      </c>
      <c r="K14" s="27" t="s">
        <v>212</v>
      </c>
      <c r="L14" s="28"/>
      <c r="M14" s="28"/>
      <c r="O14" s="22">
        <v>64</v>
      </c>
      <c r="P14" s="23" t="s">
        <v>564</v>
      </c>
      <c r="Q14" s="23" t="s">
        <v>565</v>
      </c>
      <c r="R14" s="23" t="s">
        <v>566</v>
      </c>
      <c r="S14" s="35">
        <v>1</v>
      </c>
      <c r="V14" s="38"/>
    </row>
    <row r="15" spans="1:22">
      <c r="A15" s="22">
        <v>15</v>
      </c>
      <c r="B15" s="27" t="s">
        <v>567</v>
      </c>
      <c r="C15" s="27" t="s">
        <v>620</v>
      </c>
      <c r="D15" s="27" t="s">
        <v>74</v>
      </c>
      <c r="E15" s="34">
        <v>1</v>
      </c>
      <c r="F15" s="30"/>
      <c r="H15" s="22">
        <v>40</v>
      </c>
      <c r="I15" s="23" t="s">
        <v>442</v>
      </c>
      <c r="J15" s="23" t="s">
        <v>451</v>
      </c>
      <c r="K15" s="23" t="s">
        <v>167</v>
      </c>
      <c r="L15" s="34">
        <v>1</v>
      </c>
      <c r="M15" s="28"/>
      <c r="O15" s="22">
        <v>65</v>
      </c>
      <c r="P15" s="23" t="s">
        <v>564</v>
      </c>
      <c r="Q15" s="23" t="s">
        <v>621</v>
      </c>
      <c r="R15" s="23" t="s">
        <v>622</v>
      </c>
      <c r="V15" s="38"/>
    </row>
    <row r="16" spans="1:22">
      <c r="A16" s="22">
        <v>16</v>
      </c>
      <c r="B16" s="23" t="s">
        <v>567</v>
      </c>
      <c r="C16" s="23" t="s">
        <v>568</v>
      </c>
      <c r="D16" s="23" t="s">
        <v>397</v>
      </c>
      <c r="F16" s="29">
        <v>1</v>
      </c>
      <c r="H16" s="22">
        <v>41</v>
      </c>
      <c r="I16" s="23" t="s">
        <v>442</v>
      </c>
      <c r="J16" s="23" t="s">
        <v>623</v>
      </c>
      <c r="K16" s="23" t="s">
        <v>569</v>
      </c>
      <c r="L16" s="28"/>
      <c r="M16" s="28"/>
      <c r="O16" s="22">
        <v>66</v>
      </c>
      <c r="P16" s="23" t="s">
        <v>624</v>
      </c>
      <c r="Q16" s="23" t="s">
        <v>625</v>
      </c>
      <c r="R16" s="23" t="s">
        <v>421</v>
      </c>
      <c r="V16" s="38"/>
    </row>
    <row r="17" spans="1:23">
      <c r="A17" s="22">
        <v>17</v>
      </c>
      <c r="B17" s="23" t="s">
        <v>570</v>
      </c>
      <c r="C17" s="23" t="s">
        <v>571</v>
      </c>
      <c r="D17" s="23" t="s">
        <v>87</v>
      </c>
      <c r="E17" s="28"/>
      <c r="F17" s="30"/>
      <c r="H17" s="22">
        <v>42</v>
      </c>
      <c r="I17" s="23" t="s">
        <v>442</v>
      </c>
      <c r="J17" s="23" t="s">
        <v>443</v>
      </c>
      <c r="K17" s="23" t="s">
        <v>481</v>
      </c>
      <c r="M17" s="29">
        <v>1</v>
      </c>
      <c r="O17" s="22">
        <v>67</v>
      </c>
      <c r="P17" s="27" t="s">
        <v>455</v>
      </c>
      <c r="Q17" s="27" t="s">
        <v>626</v>
      </c>
      <c r="R17" s="27" t="s">
        <v>400</v>
      </c>
      <c r="T17" s="36">
        <v>1</v>
      </c>
      <c r="V17" s="38"/>
    </row>
    <row r="18" spans="1:23">
      <c r="A18" s="22">
        <v>18</v>
      </c>
      <c r="B18" s="27" t="s">
        <v>433</v>
      </c>
      <c r="C18" s="27" t="s">
        <v>434</v>
      </c>
      <c r="D18" s="27" t="s">
        <v>467</v>
      </c>
      <c r="F18" s="29">
        <v>1</v>
      </c>
      <c r="H18" s="22">
        <v>43</v>
      </c>
      <c r="I18" s="23" t="s">
        <v>442</v>
      </c>
      <c r="J18" s="23" t="s">
        <v>627</v>
      </c>
      <c r="K18" s="23" t="s">
        <v>572</v>
      </c>
      <c r="L18" s="34">
        <v>1</v>
      </c>
      <c r="M18" s="28"/>
      <c r="O18" s="22">
        <v>68</v>
      </c>
      <c r="P18" s="27" t="s">
        <v>455</v>
      </c>
      <c r="Q18" s="27" t="s">
        <v>628</v>
      </c>
      <c r="R18" s="27" t="s">
        <v>385</v>
      </c>
      <c r="S18" s="35">
        <v>1</v>
      </c>
      <c r="V18" s="38"/>
    </row>
    <row r="19" spans="1:23">
      <c r="A19" s="22">
        <v>19</v>
      </c>
      <c r="B19" s="27" t="s">
        <v>573</v>
      </c>
      <c r="C19" s="27" t="s">
        <v>629</v>
      </c>
      <c r="D19" s="27" t="s">
        <v>107</v>
      </c>
      <c r="E19" s="30"/>
      <c r="F19" s="30"/>
      <c r="H19" s="22">
        <v>44</v>
      </c>
      <c r="I19" s="27" t="s">
        <v>574</v>
      </c>
      <c r="J19" s="27" t="s">
        <v>575</v>
      </c>
      <c r="K19" s="27" t="s">
        <v>479</v>
      </c>
      <c r="L19" s="34">
        <v>1</v>
      </c>
      <c r="M19" s="28"/>
      <c r="O19" s="22">
        <v>69</v>
      </c>
      <c r="P19" s="27" t="s">
        <v>455</v>
      </c>
      <c r="Q19" s="27" t="s">
        <v>630</v>
      </c>
      <c r="R19" s="27" t="s">
        <v>631</v>
      </c>
      <c r="U19" s="31">
        <v>1</v>
      </c>
      <c r="V19" s="38"/>
    </row>
    <row r="20" spans="1:23">
      <c r="A20" s="22">
        <v>20</v>
      </c>
      <c r="B20" s="27" t="s">
        <v>435</v>
      </c>
      <c r="C20" s="27" t="s">
        <v>632</v>
      </c>
      <c r="D20" s="27" t="s">
        <v>576</v>
      </c>
      <c r="E20" s="28"/>
      <c r="F20" s="30"/>
      <c r="H20" s="22">
        <v>45</v>
      </c>
      <c r="I20" s="27" t="s">
        <v>577</v>
      </c>
      <c r="J20" s="27" t="s">
        <v>633</v>
      </c>
      <c r="K20" s="27" t="s">
        <v>578</v>
      </c>
      <c r="L20" s="28"/>
      <c r="M20" s="28"/>
      <c r="O20" s="22">
        <v>70</v>
      </c>
      <c r="P20" s="27" t="s">
        <v>579</v>
      </c>
      <c r="Q20" s="27" t="s">
        <v>634</v>
      </c>
      <c r="R20" s="27" t="s">
        <v>424</v>
      </c>
      <c r="V20" s="38"/>
    </row>
    <row r="21" spans="1:23">
      <c r="A21" s="22">
        <v>21</v>
      </c>
      <c r="B21" s="23" t="s">
        <v>435</v>
      </c>
      <c r="C21" s="23" t="s">
        <v>562</v>
      </c>
      <c r="D21" s="23" t="s">
        <v>103</v>
      </c>
      <c r="E21" s="34">
        <v>1</v>
      </c>
      <c r="F21" s="30"/>
      <c r="H21" s="22">
        <v>46</v>
      </c>
      <c r="I21" s="23" t="s">
        <v>645</v>
      </c>
      <c r="J21" s="23" t="s">
        <v>646</v>
      </c>
      <c r="K21" s="23" t="s">
        <v>215</v>
      </c>
      <c r="L21" s="34">
        <v>1</v>
      </c>
      <c r="M21" s="28"/>
      <c r="O21" s="22">
        <v>71</v>
      </c>
      <c r="P21" s="27" t="s">
        <v>456</v>
      </c>
      <c r="Q21" s="27" t="s">
        <v>635</v>
      </c>
      <c r="R21" s="27" t="s">
        <v>580</v>
      </c>
      <c r="V21" s="38"/>
    </row>
    <row r="22" spans="1:23">
      <c r="A22" s="22">
        <v>22</v>
      </c>
      <c r="B22" s="27" t="s">
        <v>435</v>
      </c>
      <c r="C22" s="27" t="s">
        <v>452</v>
      </c>
      <c r="D22" s="27" t="s">
        <v>581</v>
      </c>
      <c r="E22" s="28"/>
      <c r="F22" s="30"/>
      <c r="H22" s="22">
        <v>47</v>
      </c>
      <c r="I22" s="23" t="s">
        <v>582</v>
      </c>
      <c r="J22" s="23" t="s">
        <v>636</v>
      </c>
      <c r="K22" s="23" t="s">
        <v>200</v>
      </c>
      <c r="L22" s="34">
        <v>1</v>
      </c>
      <c r="M22" s="28"/>
      <c r="O22" s="22">
        <v>72</v>
      </c>
      <c r="P22" s="27" t="s">
        <v>456</v>
      </c>
      <c r="Q22" s="27" t="s">
        <v>457</v>
      </c>
      <c r="R22" s="27" t="s">
        <v>494</v>
      </c>
      <c r="U22" s="31">
        <v>1</v>
      </c>
      <c r="V22" s="38"/>
    </row>
    <row r="23" spans="1:23">
      <c r="A23" s="22">
        <v>23</v>
      </c>
      <c r="B23" s="27" t="s">
        <v>437</v>
      </c>
      <c r="C23" s="27" t="s">
        <v>438</v>
      </c>
      <c r="D23" s="27" t="s">
        <v>583</v>
      </c>
      <c r="E23" s="34">
        <v>1</v>
      </c>
      <c r="F23" s="30"/>
      <c r="H23" s="22">
        <v>48</v>
      </c>
      <c r="I23" s="23" t="s">
        <v>444</v>
      </c>
      <c r="J23" s="23" t="s">
        <v>445</v>
      </c>
      <c r="K23" s="23" t="s">
        <v>295</v>
      </c>
      <c r="M23" s="29">
        <v>1</v>
      </c>
      <c r="O23" s="22">
        <v>73</v>
      </c>
      <c r="P23" s="27" t="s">
        <v>458</v>
      </c>
      <c r="Q23" s="27" t="s">
        <v>608</v>
      </c>
      <c r="R23" s="27" t="s">
        <v>379</v>
      </c>
      <c r="S23" s="35">
        <v>1</v>
      </c>
      <c r="V23" s="38"/>
    </row>
    <row r="24" spans="1:23">
      <c r="A24" s="22">
        <v>24</v>
      </c>
      <c r="B24" s="27" t="s">
        <v>584</v>
      </c>
      <c r="C24" s="27" t="s">
        <v>436</v>
      </c>
      <c r="D24" s="27" t="s">
        <v>469</v>
      </c>
      <c r="E24" s="34">
        <v>1</v>
      </c>
      <c r="F24" s="30"/>
      <c r="H24" s="22">
        <v>49</v>
      </c>
      <c r="I24" s="27" t="s">
        <v>637</v>
      </c>
      <c r="J24" s="27" t="s">
        <v>638</v>
      </c>
      <c r="K24" s="27" t="s">
        <v>585</v>
      </c>
      <c r="L24" s="28"/>
      <c r="M24" s="28"/>
      <c r="O24" s="22">
        <v>74</v>
      </c>
      <c r="P24" s="27" t="s">
        <v>458</v>
      </c>
      <c r="Q24" s="27" t="s">
        <v>639</v>
      </c>
      <c r="R24" s="27" t="s">
        <v>586</v>
      </c>
      <c r="S24" s="35">
        <v>1</v>
      </c>
      <c r="V24" s="38"/>
    </row>
    <row r="25" spans="1:23">
      <c r="A25" s="22">
        <v>25</v>
      </c>
      <c r="B25" s="23" t="s">
        <v>439</v>
      </c>
      <c r="C25" s="23" t="s">
        <v>587</v>
      </c>
      <c r="D25" s="23" t="s">
        <v>588</v>
      </c>
      <c r="F25" s="29">
        <v>1</v>
      </c>
      <c r="H25" s="22">
        <v>50</v>
      </c>
      <c r="I25" s="23" t="s">
        <v>640</v>
      </c>
      <c r="J25" s="23" t="s">
        <v>641</v>
      </c>
      <c r="K25" s="23" t="s">
        <v>354</v>
      </c>
      <c r="L25" s="28"/>
      <c r="M25" s="28"/>
      <c r="O25" s="22">
        <v>75</v>
      </c>
      <c r="P25" s="27" t="s">
        <v>458</v>
      </c>
      <c r="Q25" s="27" t="s">
        <v>459</v>
      </c>
      <c r="R25" s="27" t="s">
        <v>496</v>
      </c>
      <c r="T25" s="36">
        <v>1</v>
      </c>
      <c r="V25" s="38"/>
    </row>
    <row r="26" spans="1:23">
      <c r="W26" s="42" t="s">
        <v>654</v>
      </c>
    </row>
    <row r="27" spans="1:23">
      <c r="A27" s="41" t="s">
        <v>653</v>
      </c>
      <c r="C27" t="s">
        <v>648</v>
      </c>
      <c r="E27" s="35">
        <f>SUM(E1:E26)</f>
        <v>9</v>
      </c>
      <c r="G27" s="37"/>
      <c r="H27" s="37"/>
      <c r="I27" s="37"/>
      <c r="J27" s="37"/>
      <c r="K27" s="37"/>
      <c r="L27" s="35">
        <f t="shared" ref="L27:S27" si="0">SUM(L1:L26)</f>
        <v>8</v>
      </c>
      <c r="M27" s="37"/>
      <c r="N27" s="37"/>
      <c r="O27" s="37"/>
      <c r="P27" s="37"/>
      <c r="Q27" s="37"/>
      <c r="R27" s="37"/>
      <c r="S27" s="35">
        <f t="shared" si="0"/>
        <v>8</v>
      </c>
      <c r="W27" s="43">
        <f>SUM(D27:V27)</f>
        <v>25</v>
      </c>
    </row>
    <row r="28" spans="1:23">
      <c r="C28" t="s">
        <v>649</v>
      </c>
      <c r="F28" s="36">
        <f>SUM(F1:F25)</f>
        <v>5</v>
      </c>
      <c r="M28" s="36">
        <f>SUM(M1:M25)</f>
        <v>8</v>
      </c>
      <c r="T28" s="36">
        <f>SUM(T1:T25)</f>
        <v>5</v>
      </c>
      <c r="W28" s="43">
        <f>SUM(D28:V28)</f>
        <v>18</v>
      </c>
    </row>
    <row r="29" spans="1:23">
      <c r="C29" t="s">
        <v>650</v>
      </c>
      <c r="G29" s="31">
        <f>SUM(G8:G25)</f>
        <v>2</v>
      </c>
      <c r="N29" s="31">
        <f>SUM(N8:N25)</f>
        <v>1</v>
      </c>
      <c r="U29" s="31">
        <f>SUM(U8:U25)</f>
        <v>2</v>
      </c>
      <c r="W29" s="43">
        <f>SUM(D29:V29)</f>
        <v>5</v>
      </c>
    </row>
    <row r="30" spans="1:23">
      <c r="C30" t="s">
        <v>651</v>
      </c>
      <c r="E30" t="s">
        <v>681</v>
      </c>
    </row>
    <row r="31" spans="1:23">
      <c r="C31" s="40" t="s">
        <v>652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74"/>
  <sheetViews>
    <sheetView tabSelected="1" workbookViewId="0">
      <pane ySplit="1" topLeftCell="A2" activePane="bottomLeft" state="frozen"/>
      <selection pane="bottomLeft" activeCell="J39" sqref="J39"/>
    </sheetView>
  </sheetViews>
  <sheetFormatPr defaultRowHeight="10.8"/>
  <cols>
    <col min="1" max="1" width="6.6640625" style="1" bestFit="1" customWidth="1"/>
    <col min="2" max="2" width="18.109375" style="1" bestFit="1" customWidth="1"/>
    <col min="3" max="4" width="6.33203125" style="1" bestFit="1" customWidth="1"/>
    <col min="5" max="5" width="7.6640625" style="2" customWidth="1"/>
    <col min="6" max="6" width="3.21875" style="1" customWidth="1"/>
    <col min="7" max="7" width="3.5546875" style="1" bestFit="1" customWidth="1"/>
    <col min="8" max="8" width="2.5546875" style="1" customWidth="1"/>
    <col min="9" max="9" width="5.77734375" style="1" bestFit="1" customWidth="1"/>
    <col min="10" max="10" width="20" style="1" bestFit="1" customWidth="1"/>
    <col min="11" max="12" width="6.33203125" style="1" bestFit="1" customWidth="1"/>
    <col min="13" max="13" width="9.109375" style="2" bestFit="1" customWidth="1"/>
    <col min="14" max="14" width="2.88671875" style="1" customWidth="1"/>
    <col min="15" max="15" width="3.109375" style="1" bestFit="1" customWidth="1"/>
    <col min="16" max="16" width="3" style="1" customWidth="1"/>
    <col min="17" max="17" width="6.6640625" style="1" bestFit="1" customWidth="1"/>
    <col min="18" max="18" width="18.109375" style="1" bestFit="1" customWidth="1"/>
    <col min="19" max="20" width="6.33203125" style="1" bestFit="1" customWidth="1"/>
    <col min="21" max="21" width="9.109375" style="2" bestFit="1" customWidth="1"/>
    <col min="22" max="24" width="2.5546875" style="1" customWidth="1"/>
    <col min="25" max="25" width="6.6640625" style="1" bestFit="1" customWidth="1"/>
    <col min="26" max="26" width="20" style="1" bestFit="1" customWidth="1"/>
    <col min="27" max="28" width="6.33203125" style="1" bestFit="1" customWidth="1"/>
    <col min="29" max="29" width="11.5546875" style="2" customWidth="1"/>
    <col min="30" max="31" width="2.5546875" style="1" bestFit="1" customWidth="1"/>
    <col min="32" max="32" width="2.33203125" style="1" customWidth="1"/>
    <col min="33" max="16384" width="8.88671875" style="1"/>
  </cols>
  <sheetData>
    <row r="1" spans="1:32">
      <c r="E1" s="2" t="s">
        <v>0</v>
      </c>
      <c r="F1" s="1" t="s">
        <v>1</v>
      </c>
      <c r="G1" s="1" t="s">
        <v>2</v>
      </c>
      <c r="H1" s="1" t="s">
        <v>511</v>
      </c>
      <c r="M1" s="2" t="s">
        <v>0</v>
      </c>
      <c r="N1" s="1" t="s">
        <v>510</v>
      </c>
      <c r="O1" s="1" t="s">
        <v>509</v>
      </c>
      <c r="P1" s="1" t="s">
        <v>511</v>
      </c>
      <c r="U1" s="2" t="s">
        <v>0</v>
      </c>
      <c r="V1" s="1" t="s">
        <v>510</v>
      </c>
      <c r="W1" s="1" t="s">
        <v>509</v>
      </c>
      <c r="X1" s="1" t="s">
        <v>511</v>
      </c>
      <c r="AC1" s="2" t="s">
        <v>0</v>
      </c>
      <c r="AD1" s="1" t="s">
        <v>510</v>
      </c>
      <c r="AE1" s="1" t="s">
        <v>509</v>
      </c>
      <c r="AF1" s="1" t="s">
        <v>511</v>
      </c>
    </row>
    <row r="2" spans="1:32">
      <c r="A2" s="1" t="s">
        <v>3</v>
      </c>
      <c r="B2" s="1" t="s">
        <v>4</v>
      </c>
      <c r="C2" s="1" t="s">
        <v>5</v>
      </c>
      <c r="D2" s="1" t="s">
        <v>6</v>
      </c>
      <c r="E2" s="2" t="s">
        <v>7</v>
      </c>
      <c r="I2" s="1" t="s">
        <v>3</v>
      </c>
      <c r="J2" s="3" t="s">
        <v>8</v>
      </c>
      <c r="K2" s="4" t="s">
        <v>9</v>
      </c>
      <c r="L2" s="1" t="s">
        <v>461</v>
      </c>
      <c r="M2" s="2" t="s">
        <v>10</v>
      </c>
      <c r="N2" s="1">
        <v>1</v>
      </c>
      <c r="P2" s="1">
        <v>1</v>
      </c>
      <c r="Q2" s="1" t="s">
        <v>11</v>
      </c>
      <c r="R2" s="1" t="s">
        <v>12</v>
      </c>
      <c r="S2" s="1" t="s">
        <v>13</v>
      </c>
      <c r="T2" s="1" t="s">
        <v>14</v>
      </c>
      <c r="Y2" s="1" t="s">
        <v>3</v>
      </c>
      <c r="Z2" s="1" t="s">
        <v>15</v>
      </c>
      <c r="AA2" s="1" t="s">
        <v>16</v>
      </c>
      <c r="AB2" s="1" t="s">
        <v>513</v>
      </c>
      <c r="AC2" s="2" t="s">
        <v>17</v>
      </c>
      <c r="AD2" s="1" t="s">
        <v>514</v>
      </c>
    </row>
    <row r="3" spans="1:32">
      <c r="A3" s="1" t="s">
        <v>19</v>
      </c>
      <c r="B3" s="1" t="s">
        <v>20</v>
      </c>
      <c r="C3" s="1" t="s">
        <v>21</v>
      </c>
      <c r="D3" s="1" t="s">
        <v>22</v>
      </c>
      <c r="I3" s="1" t="s">
        <v>3</v>
      </c>
      <c r="J3" s="1" t="s">
        <v>23</v>
      </c>
      <c r="K3" s="1" t="s">
        <v>24</v>
      </c>
      <c r="L3" s="1" t="s">
        <v>25</v>
      </c>
      <c r="M3" s="2" t="s">
        <v>17</v>
      </c>
      <c r="N3" s="1" t="s">
        <v>18</v>
      </c>
      <c r="Q3" s="1" t="s">
        <v>3</v>
      </c>
      <c r="R3" s="1" t="s">
        <v>26</v>
      </c>
      <c r="S3" s="1" t="s">
        <v>27</v>
      </c>
      <c r="T3" s="1" t="s">
        <v>28</v>
      </c>
      <c r="W3" s="1">
        <v>1</v>
      </c>
      <c r="Y3" s="1" t="s">
        <v>29</v>
      </c>
      <c r="Z3" s="1" t="s">
        <v>30</v>
      </c>
      <c r="AA3" s="1" t="s">
        <v>31</v>
      </c>
      <c r="AB3" s="1" t="s">
        <v>32</v>
      </c>
    </row>
    <row r="4" spans="1:32">
      <c r="A4" s="1" t="s">
        <v>33</v>
      </c>
      <c r="B4" s="1" t="s">
        <v>34</v>
      </c>
      <c r="C4" s="1" t="s">
        <v>35</v>
      </c>
      <c r="D4" s="1" t="s">
        <v>36</v>
      </c>
      <c r="E4" s="2" t="s">
        <v>37</v>
      </c>
      <c r="I4" s="1" t="s">
        <v>38</v>
      </c>
      <c r="J4" s="3" t="s">
        <v>39</v>
      </c>
      <c r="K4" s="24" t="s">
        <v>40</v>
      </c>
      <c r="L4" s="1" t="s">
        <v>462</v>
      </c>
      <c r="M4" s="2" t="s">
        <v>42</v>
      </c>
      <c r="O4" s="1">
        <v>1</v>
      </c>
      <c r="P4" s="1">
        <v>1</v>
      </c>
      <c r="Q4" s="1" t="s">
        <v>3</v>
      </c>
      <c r="R4" s="1" t="s">
        <v>43</v>
      </c>
      <c r="S4" s="1" t="s">
        <v>44</v>
      </c>
      <c r="T4" s="1" t="s">
        <v>45</v>
      </c>
      <c r="Y4" s="1" t="s">
        <v>29</v>
      </c>
      <c r="Z4" s="1" t="s">
        <v>46</v>
      </c>
      <c r="AA4" s="1" t="s">
        <v>47</v>
      </c>
      <c r="AB4" s="1" t="s">
        <v>48</v>
      </c>
    </row>
    <row r="5" spans="1:32">
      <c r="A5" s="1" t="s">
        <v>49</v>
      </c>
      <c r="B5" s="1" t="s">
        <v>50</v>
      </c>
      <c r="C5" s="25" t="s">
        <v>464</v>
      </c>
      <c r="E5" s="2" t="s">
        <v>42</v>
      </c>
      <c r="G5" s="1">
        <v>1</v>
      </c>
      <c r="H5" s="1">
        <v>1</v>
      </c>
      <c r="I5" s="1" t="s">
        <v>51</v>
      </c>
      <c r="J5" s="3" t="s">
        <v>52</v>
      </c>
      <c r="K5" s="1" t="s">
        <v>53</v>
      </c>
      <c r="M5" s="2" t="s">
        <v>42</v>
      </c>
      <c r="O5" s="1">
        <v>1</v>
      </c>
      <c r="Q5" s="1" t="s">
        <v>3</v>
      </c>
      <c r="R5" s="1" t="s">
        <v>54</v>
      </c>
      <c r="S5" s="1" t="s">
        <v>55</v>
      </c>
      <c r="T5" s="1" t="s">
        <v>56</v>
      </c>
      <c r="Y5" s="1" t="s">
        <v>57</v>
      </c>
      <c r="Z5" s="1" t="s">
        <v>58</v>
      </c>
      <c r="AA5" s="1" t="s">
        <v>59</v>
      </c>
      <c r="AC5" s="2" t="s">
        <v>60</v>
      </c>
    </row>
    <row r="6" spans="1:32">
      <c r="A6" s="1" t="s">
        <v>57</v>
      </c>
      <c r="B6" s="1" t="s">
        <v>61</v>
      </c>
      <c r="C6" s="5" t="s">
        <v>506</v>
      </c>
      <c r="E6" s="2" t="s">
        <v>62</v>
      </c>
      <c r="F6" s="1">
        <v>1</v>
      </c>
      <c r="H6" s="1">
        <v>1</v>
      </c>
      <c r="I6" s="1" t="s">
        <v>63</v>
      </c>
      <c r="J6" s="3" t="s">
        <v>64</v>
      </c>
      <c r="K6" s="24" t="s">
        <v>466</v>
      </c>
      <c r="M6" s="2" t="s">
        <v>65</v>
      </c>
      <c r="O6" s="1">
        <v>1</v>
      </c>
      <c r="P6" s="1">
        <v>1</v>
      </c>
      <c r="Q6" s="1" t="s">
        <v>29</v>
      </c>
      <c r="R6" s="1" t="s">
        <v>66</v>
      </c>
      <c r="S6" s="1" t="s">
        <v>67</v>
      </c>
      <c r="T6" s="1" t="s">
        <v>68</v>
      </c>
      <c r="Y6" s="1" t="s">
        <v>57</v>
      </c>
      <c r="Z6" s="1" t="s">
        <v>69</v>
      </c>
      <c r="AA6" s="1" t="s">
        <v>70</v>
      </c>
    </row>
    <row r="7" spans="1:32">
      <c r="A7" s="1" t="s">
        <v>71</v>
      </c>
      <c r="B7" s="1" t="s">
        <v>72</v>
      </c>
      <c r="C7" s="5" t="s">
        <v>73</v>
      </c>
      <c r="D7" s="1" t="s">
        <v>74</v>
      </c>
      <c r="E7" s="2" t="s">
        <v>642</v>
      </c>
      <c r="F7" s="1">
        <v>1</v>
      </c>
      <c r="H7" s="17">
        <v>1</v>
      </c>
      <c r="I7" s="1" t="s">
        <v>75</v>
      </c>
      <c r="J7" s="1" t="s">
        <v>76</v>
      </c>
      <c r="K7" s="1" t="s">
        <v>77</v>
      </c>
      <c r="L7" s="1" t="s">
        <v>78</v>
      </c>
      <c r="M7" s="2" t="s">
        <v>79</v>
      </c>
      <c r="Q7" s="1" t="s">
        <v>80</v>
      </c>
      <c r="R7" s="1" t="s">
        <v>81</v>
      </c>
      <c r="S7" s="25" t="s">
        <v>507</v>
      </c>
      <c r="U7" s="2" t="s">
        <v>42</v>
      </c>
      <c r="W7" s="1">
        <v>1</v>
      </c>
      <c r="X7" s="1">
        <v>1</v>
      </c>
      <c r="Y7" s="1" t="s">
        <v>57</v>
      </c>
      <c r="Z7" s="1" t="s">
        <v>82</v>
      </c>
      <c r="AA7" s="1" t="s">
        <v>83</v>
      </c>
    </row>
    <row r="8" spans="1:32">
      <c r="A8" s="1" t="s">
        <v>84</v>
      </c>
      <c r="B8" s="1" t="s">
        <v>85</v>
      </c>
      <c r="C8" s="3" t="s">
        <v>86</v>
      </c>
      <c r="D8" s="1" t="s">
        <v>87</v>
      </c>
      <c r="E8" s="2" t="s">
        <v>42</v>
      </c>
      <c r="G8" s="1">
        <v>1</v>
      </c>
      <c r="I8" s="1" t="s">
        <v>88</v>
      </c>
      <c r="J8" s="1" t="s">
        <v>89</v>
      </c>
      <c r="K8" s="1" t="s">
        <v>90</v>
      </c>
      <c r="Q8" s="1" t="s">
        <v>91</v>
      </c>
      <c r="R8" s="1" t="s">
        <v>92</v>
      </c>
      <c r="S8" s="1" t="s">
        <v>93</v>
      </c>
      <c r="Y8" s="1" t="s">
        <v>91</v>
      </c>
      <c r="Z8" s="3" t="s">
        <v>94</v>
      </c>
      <c r="AA8" s="5" t="s">
        <v>468</v>
      </c>
      <c r="AB8" s="3"/>
      <c r="AC8" s="6" t="s">
        <v>95</v>
      </c>
      <c r="AD8" s="1">
        <v>1</v>
      </c>
      <c r="AF8" s="1">
        <v>1</v>
      </c>
    </row>
    <row r="9" spans="1:32">
      <c r="A9" s="1" t="s">
        <v>88</v>
      </c>
      <c r="B9" s="1" t="s">
        <v>96</v>
      </c>
      <c r="C9" s="1" t="s">
        <v>97</v>
      </c>
      <c r="E9" s="2" t="s">
        <v>17</v>
      </c>
      <c r="I9" s="1" t="s">
        <v>88</v>
      </c>
      <c r="J9" s="1" t="s">
        <v>98</v>
      </c>
      <c r="K9" s="1" t="s">
        <v>99</v>
      </c>
      <c r="M9" s="2" t="s">
        <v>100</v>
      </c>
      <c r="N9" s="1" t="s">
        <v>18</v>
      </c>
      <c r="Q9" s="1" t="s">
        <v>88</v>
      </c>
      <c r="R9" s="1" t="s">
        <v>101</v>
      </c>
      <c r="S9" s="3" t="s">
        <v>102</v>
      </c>
      <c r="T9" s="1" t="s">
        <v>103</v>
      </c>
      <c r="U9" s="2" t="s">
        <v>104</v>
      </c>
      <c r="V9" s="1">
        <v>1</v>
      </c>
      <c r="X9" s="17">
        <v>1</v>
      </c>
      <c r="Y9" s="1" t="s">
        <v>75</v>
      </c>
      <c r="Z9" s="1" t="s">
        <v>105</v>
      </c>
      <c r="AA9" s="1" t="s">
        <v>106</v>
      </c>
      <c r="AB9" s="1" t="s">
        <v>107</v>
      </c>
      <c r="AC9" s="2" t="s">
        <v>17</v>
      </c>
      <c r="AD9" s="7"/>
      <c r="AE9" s="8"/>
    </row>
    <row r="10" spans="1:32">
      <c r="A10" s="1" t="s">
        <v>108</v>
      </c>
      <c r="B10" s="1" t="s">
        <v>109</v>
      </c>
      <c r="C10" s="25" t="s">
        <v>475</v>
      </c>
      <c r="E10" s="2" t="s">
        <v>42</v>
      </c>
      <c r="G10" s="1">
        <v>1</v>
      </c>
      <c r="H10" s="1">
        <v>1</v>
      </c>
      <c r="I10" s="1" t="s">
        <v>110</v>
      </c>
      <c r="J10" s="3" t="s">
        <v>111</v>
      </c>
      <c r="K10" s="4" t="s">
        <v>470</v>
      </c>
      <c r="M10" s="2" t="s">
        <v>100</v>
      </c>
      <c r="N10" s="1">
        <v>1</v>
      </c>
      <c r="P10" s="1">
        <v>1</v>
      </c>
      <c r="Q10" s="1" t="s">
        <v>112</v>
      </c>
      <c r="R10" s="1" t="s">
        <v>113</v>
      </c>
      <c r="S10" s="1" t="s">
        <v>114</v>
      </c>
      <c r="T10" s="1" t="s">
        <v>115</v>
      </c>
      <c r="Y10" s="9" t="s">
        <v>75</v>
      </c>
      <c r="Z10" s="10" t="s">
        <v>116</v>
      </c>
      <c r="AA10" s="10" t="s">
        <v>117</v>
      </c>
      <c r="AB10" s="10" t="s">
        <v>118</v>
      </c>
      <c r="AC10" s="11" t="s">
        <v>119</v>
      </c>
      <c r="AD10" s="8"/>
      <c r="AE10" s="7"/>
    </row>
    <row r="11" spans="1:32">
      <c r="A11" s="1" t="s">
        <v>120</v>
      </c>
      <c r="B11" s="1" t="s">
        <v>121</v>
      </c>
      <c r="C11" s="3" t="s">
        <v>122</v>
      </c>
      <c r="E11" s="2" t="s">
        <v>42</v>
      </c>
      <c r="G11" s="1">
        <v>1</v>
      </c>
      <c r="I11" s="1" t="s">
        <v>123</v>
      </c>
      <c r="J11" s="1" t="s">
        <v>124</v>
      </c>
      <c r="K11" s="1" t="s">
        <v>125</v>
      </c>
      <c r="L11" s="1" t="s">
        <v>126</v>
      </c>
      <c r="Q11" s="1" t="s">
        <v>127</v>
      </c>
      <c r="R11" s="1" t="s">
        <v>128</v>
      </c>
      <c r="S11" s="1" t="s">
        <v>129</v>
      </c>
      <c r="T11" s="1" t="s">
        <v>130</v>
      </c>
      <c r="Y11" s="1" t="s">
        <v>88</v>
      </c>
      <c r="Z11" s="1" t="s">
        <v>131</v>
      </c>
      <c r="AA11" s="1" t="s">
        <v>132</v>
      </c>
    </row>
    <row r="12" spans="1:32">
      <c r="A12" s="1" t="s">
        <v>120</v>
      </c>
      <c r="B12" s="1" t="s">
        <v>133</v>
      </c>
      <c r="C12" s="1" t="s">
        <v>134</v>
      </c>
      <c r="E12" s="2" t="s">
        <v>100</v>
      </c>
      <c r="I12" s="1" t="s">
        <v>123</v>
      </c>
      <c r="J12" s="3" t="s">
        <v>135</v>
      </c>
      <c r="K12" s="24" t="s">
        <v>136</v>
      </c>
      <c r="L12" s="1" t="s">
        <v>137</v>
      </c>
      <c r="M12" s="2" t="s">
        <v>42</v>
      </c>
      <c r="O12" s="1">
        <v>1</v>
      </c>
      <c r="P12" s="1">
        <v>1</v>
      </c>
      <c r="Q12" s="1" t="s">
        <v>120</v>
      </c>
      <c r="R12" s="1" t="s">
        <v>138</v>
      </c>
      <c r="S12" s="25" t="s">
        <v>486</v>
      </c>
      <c r="U12" s="2" t="s">
        <v>42</v>
      </c>
      <c r="W12" s="1">
        <v>1</v>
      </c>
      <c r="X12" s="1">
        <v>1</v>
      </c>
      <c r="Y12" s="1" t="s">
        <v>88</v>
      </c>
      <c r="Z12" s="1" t="s">
        <v>139</v>
      </c>
      <c r="AA12" s="1" t="s">
        <v>140</v>
      </c>
      <c r="AB12" s="1" t="s">
        <v>141</v>
      </c>
    </row>
    <row r="13" spans="1:32" ht="12">
      <c r="A13" s="1" t="s">
        <v>120</v>
      </c>
      <c r="B13" s="1" t="s">
        <v>142</v>
      </c>
      <c r="C13" s="5" t="s">
        <v>478</v>
      </c>
      <c r="E13" s="2" t="s">
        <v>143</v>
      </c>
      <c r="F13" s="1">
        <v>1</v>
      </c>
      <c r="H13" s="1">
        <v>1</v>
      </c>
      <c r="I13" s="1" t="s">
        <v>144</v>
      </c>
      <c r="J13" s="3" t="s">
        <v>145</v>
      </c>
      <c r="K13" s="24" t="s">
        <v>146</v>
      </c>
      <c r="L13" s="1" t="s">
        <v>473</v>
      </c>
      <c r="M13" s="2" t="s">
        <v>42</v>
      </c>
      <c r="O13" s="1">
        <v>1</v>
      </c>
      <c r="P13" s="1">
        <v>1</v>
      </c>
      <c r="Q13" s="1" t="s">
        <v>120</v>
      </c>
      <c r="R13" s="1" t="s">
        <v>148</v>
      </c>
      <c r="S13" s="5" t="s">
        <v>149</v>
      </c>
      <c r="T13" s="1" t="s">
        <v>477</v>
      </c>
      <c r="U13" s="2" t="s">
        <v>150</v>
      </c>
      <c r="V13" s="1">
        <v>1</v>
      </c>
      <c r="X13" s="1">
        <v>1</v>
      </c>
      <c r="Y13" s="1" t="s">
        <v>151</v>
      </c>
      <c r="Z13" s="1" t="s">
        <v>152</v>
      </c>
      <c r="AA13" s="1" t="s">
        <v>153</v>
      </c>
      <c r="AB13" s="12" t="s">
        <v>154</v>
      </c>
      <c r="AC13" s="13"/>
      <c r="AD13" s="1">
        <v>1</v>
      </c>
    </row>
    <row r="14" spans="1:32">
      <c r="A14" s="1" t="s">
        <v>155</v>
      </c>
      <c r="B14" s="1" t="s">
        <v>156</v>
      </c>
      <c r="C14" s="25" t="s">
        <v>482</v>
      </c>
      <c r="E14" s="2" t="s">
        <v>42</v>
      </c>
      <c r="G14" s="1">
        <v>1</v>
      </c>
      <c r="H14" s="1">
        <v>1</v>
      </c>
      <c r="I14" s="1" t="s">
        <v>120</v>
      </c>
      <c r="J14" s="1" t="s">
        <v>157</v>
      </c>
      <c r="K14" s="1" t="s">
        <v>158</v>
      </c>
      <c r="Q14" s="1" t="s">
        <v>120</v>
      </c>
      <c r="R14" s="1" t="s">
        <v>159</v>
      </c>
      <c r="S14" s="1" t="s">
        <v>160</v>
      </c>
      <c r="U14" s="2" t="s">
        <v>100</v>
      </c>
      <c r="Y14" s="1" t="s">
        <v>161</v>
      </c>
      <c r="Z14" s="1" t="s">
        <v>162</v>
      </c>
      <c r="AA14" s="1" t="s">
        <v>163</v>
      </c>
      <c r="AB14" s="1" t="s">
        <v>164</v>
      </c>
      <c r="AC14" s="2" t="s">
        <v>17</v>
      </c>
      <c r="AD14" s="1">
        <v>1</v>
      </c>
    </row>
    <row r="15" spans="1:32">
      <c r="A15" s="1" t="s">
        <v>165</v>
      </c>
      <c r="B15" s="1" t="s">
        <v>166</v>
      </c>
      <c r="C15" s="25" t="s">
        <v>484</v>
      </c>
      <c r="D15" s="1" t="s">
        <v>167</v>
      </c>
      <c r="E15" s="2" t="s">
        <v>42</v>
      </c>
      <c r="G15" s="1">
        <v>1</v>
      </c>
      <c r="H15" s="1">
        <v>1</v>
      </c>
      <c r="I15" s="1" t="s">
        <v>120</v>
      </c>
      <c r="J15" s="1" t="s">
        <v>168</v>
      </c>
      <c r="K15" s="1" t="s">
        <v>169</v>
      </c>
      <c r="M15" s="2" t="s">
        <v>170</v>
      </c>
      <c r="N15" s="1" t="s">
        <v>18</v>
      </c>
      <c r="Q15" s="1" t="s">
        <v>120</v>
      </c>
      <c r="R15" s="1" t="s">
        <v>171</v>
      </c>
      <c r="S15" s="1" t="s">
        <v>172</v>
      </c>
      <c r="T15" s="1" t="s">
        <v>173</v>
      </c>
      <c r="U15" s="2" t="s">
        <v>174</v>
      </c>
      <c r="V15" s="1" t="s">
        <v>18</v>
      </c>
      <c r="Y15" s="1" t="s">
        <v>175</v>
      </c>
      <c r="Z15" s="3" t="s">
        <v>176</v>
      </c>
      <c r="AA15" s="25" t="s">
        <v>472</v>
      </c>
      <c r="AB15" s="3"/>
      <c r="AC15" s="6" t="s">
        <v>42</v>
      </c>
      <c r="AE15" s="1">
        <v>1</v>
      </c>
      <c r="AF15" s="1">
        <v>1</v>
      </c>
    </row>
    <row r="16" spans="1:32">
      <c r="A16" s="1" t="s">
        <v>155</v>
      </c>
      <c r="B16" s="1" t="s">
        <v>177</v>
      </c>
      <c r="C16" s="25" t="s">
        <v>483</v>
      </c>
      <c r="E16" s="2" t="s">
        <v>42</v>
      </c>
      <c r="G16" s="1">
        <v>1</v>
      </c>
      <c r="H16" s="1">
        <v>1</v>
      </c>
      <c r="I16" s="1" t="s">
        <v>120</v>
      </c>
      <c r="J16" s="1" t="s">
        <v>178</v>
      </c>
      <c r="K16" s="1" t="s">
        <v>179</v>
      </c>
      <c r="L16" s="1" t="s">
        <v>180</v>
      </c>
      <c r="M16" s="2" t="s">
        <v>181</v>
      </c>
      <c r="N16" s="1" t="s">
        <v>18</v>
      </c>
      <c r="Q16" s="1" t="s">
        <v>155</v>
      </c>
      <c r="R16" s="1" t="s">
        <v>182</v>
      </c>
      <c r="S16" s="1" t="s">
        <v>183</v>
      </c>
      <c r="Y16" s="1" t="s">
        <v>144</v>
      </c>
      <c r="Z16" s="1" t="s">
        <v>184</v>
      </c>
      <c r="AA16" s="1" t="s">
        <v>185</v>
      </c>
      <c r="AB16" s="1" t="s">
        <v>186</v>
      </c>
    </row>
    <row r="17" spans="1:30">
      <c r="A17" s="1" t="s">
        <v>187</v>
      </c>
      <c r="B17" s="1" t="s">
        <v>188</v>
      </c>
      <c r="C17" s="1" t="s">
        <v>189</v>
      </c>
      <c r="D17" s="1" t="s">
        <v>190</v>
      </c>
      <c r="I17" s="1" t="s">
        <v>120</v>
      </c>
      <c r="J17" s="3" t="s">
        <v>191</v>
      </c>
      <c r="K17" s="4" t="s">
        <v>480</v>
      </c>
      <c r="M17" s="2" t="s">
        <v>192</v>
      </c>
      <c r="N17" s="1">
        <v>1</v>
      </c>
      <c r="P17" s="1">
        <v>1</v>
      </c>
      <c r="Q17" s="1" t="s">
        <v>155</v>
      </c>
      <c r="R17" s="1" t="s">
        <v>193</v>
      </c>
      <c r="S17" s="1" t="s">
        <v>194</v>
      </c>
      <c r="Y17" s="1" t="s">
        <v>108</v>
      </c>
      <c r="Z17" s="1" t="s">
        <v>195</v>
      </c>
      <c r="AA17" s="1" t="s">
        <v>196</v>
      </c>
    </row>
    <row r="18" spans="1:30">
      <c r="A18" s="1" t="s">
        <v>197</v>
      </c>
      <c r="B18" s="1" t="s">
        <v>198</v>
      </c>
      <c r="C18" s="25" t="s">
        <v>199</v>
      </c>
      <c r="D18" s="1" t="s">
        <v>512</v>
      </c>
      <c r="E18" s="2" t="s">
        <v>42</v>
      </c>
      <c r="G18" s="1">
        <v>1</v>
      </c>
      <c r="H18" s="1">
        <v>1</v>
      </c>
      <c r="I18" s="1" t="s">
        <v>120</v>
      </c>
      <c r="J18" s="3" t="s">
        <v>201</v>
      </c>
      <c r="K18" s="4" t="s">
        <v>500</v>
      </c>
      <c r="M18" s="2" t="s">
        <v>202</v>
      </c>
      <c r="N18" s="1">
        <v>1</v>
      </c>
      <c r="P18" s="1">
        <v>1</v>
      </c>
      <c r="Q18" s="1" t="s">
        <v>155</v>
      </c>
      <c r="R18" s="1" t="s">
        <v>203</v>
      </c>
      <c r="S18" s="1" t="s">
        <v>204</v>
      </c>
      <c r="Y18" s="1" t="s">
        <v>108</v>
      </c>
      <c r="Z18" s="1" t="s">
        <v>205</v>
      </c>
      <c r="AA18" s="1" t="s">
        <v>206</v>
      </c>
    </row>
    <row r="19" spans="1:30">
      <c r="A19" s="1" t="s">
        <v>207</v>
      </c>
      <c r="B19" s="1" t="s">
        <v>208</v>
      </c>
      <c r="C19" s="3" t="s">
        <v>209</v>
      </c>
      <c r="E19" s="2" t="s">
        <v>10</v>
      </c>
      <c r="F19" s="1">
        <v>1</v>
      </c>
      <c r="I19" s="1" t="s">
        <v>120</v>
      </c>
      <c r="J19" s="1" t="s">
        <v>210</v>
      </c>
      <c r="K19" s="1" t="s">
        <v>211</v>
      </c>
      <c r="L19" s="1" t="s">
        <v>212</v>
      </c>
      <c r="M19" s="2" t="s">
        <v>17</v>
      </c>
      <c r="N19" s="1" t="s">
        <v>18</v>
      </c>
      <c r="Q19" s="1" t="s">
        <v>187</v>
      </c>
      <c r="R19" s="1" t="s">
        <v>213</v>
      </c>
      <c r="S19" s="25" t="s">
        <v>214</v>
      </c>
      <c r="T19" s="1" t="s">
        <v>508</v>
      </c>
      <c r="U19" s="2" t="s">
        <v>42</v>
      </c>
      <c r="W19" s="1">
        <v>1</v>
      </c>
      <c r="X19" s="1">
        <v>1</v>
      </c>
      <c r="Y19" s="1" t="s">
        <v>127</v>
      </c>
      <c r="Z19" s="1" t="s">
        <v>216</v>
      </c>
      <c r="AA19" s="1" t="s">
        <v>217</v>
      </c>
      <c r="AB19" s="1" t="s">
        <v>218</v>
      </c>
    </row>
    <row r="20" spans="1:30">
      <c r="A20" s="1" t="s">
        <v>219</v>
      </c>
      <c r="B20" s="1" t="s">
        <v>220</v>
      </c>
      <c r="C20" s="3" t="s">
        <v>221</v>
      </c>
      <c r="E20" s="2" t="s">
        <v>42</v>
      </c>
      <c r="G20" s="1">
        <v>1</v>
      </c>
      <c r="I20" s="1" t="s">
        <v>155</v>
      </c>
      <c r="J20" s="1" t="s">
        <v>222</v>
      </c>
      <c r="K20" s="1" t="s">
        <v>223</v>
      </c>
      <c r="Q20" s="1" t="s">
        <v>224</v>
      </c>
      <c r="R20" s="1" t="s">
        <v>225</v>
      </c>
      <c r="S20" s="1" t="s">
        <v>226</v>
      </c>
      <c r="Y20" s="1" t="s">
        <v>127</v>
      </c>
      <c r="Z20" s="1" t="s">
        <v>227</v>
      </c>
      <c r="AA20" s="1" t="s">
        <v>228</v>
      </c>
      <c r="AB20" s="1" t="s">
        <v>229</v>
      </c>
    </row>
    <row r="21" spans="1:30">
      <c r="A21" s="1" t="s">
        <v>230</v>
      </c>
      <c r="B21" s="1" t="s">
        <v>231</v>
      </c>
      <c r="C21" s="25" t="s">
        <v>232</v>
      </c>
      <c r="D21" s="1" t="s">
        <v>490</v>
      </c>
      <c r="E21" s="2" t="s">
        <v>42</v>
      </c>
      <c r="G21" s="1">
        <v>1</v>
      </c>
      <c r="H21" s="1">
        <v>1</v>
      </c>
      <c r="I21" s="1" t="s">
        <v>234</v>
      </c>
      <c r="J21" s="1" t="s">
        <v>235</v>
      </c>
      <c r="K21" s="4" t="s">
        <v>236</v>
      </c>
      <c r="L21" s="1" t="s">
        <v>237</v>
      </c>
      <c r="M21" s="2" t="s">
        <v>238</v>
      </c>
      <c r="N21" s="1">
        <v>1</v>
      </c>
      <c r="P21" s="1">
        <v>1</v>
      </c>
      <c r="Q21" s="9" t="s">
        <v>239</v>
      </c>
      <c r="R21" s="10" t="s">
        <v>240</v>
      </c>
      <c r="S21" s="10" t="s">
        <v>241</v>
      </c>
      <c r="T21" s="10" t="s">
        <v>242</v>
      </c>
      <c r="U21" s="11" t="s">
        <v>119</v>
      </c>
      <c r="Y21" s="1" t="s">
        <v>243</v>
      </c>
      <c r="Z21" s="1" t="s">
        <v>244</v>
      </c>
      <c r="AA21" s="1" t="s">
        <v>245</v>
      </c>
      <c r="AB21" s="1" t="s">
        <v>246</v>
      </c>
    </row>
    <row r="22" spans="1:30">
      <c r="A22" s="1" t="s">
        <v>247</v>
      </c>
      <c r="B22" s="1" t="s">
        <v>248</v>
      </c>
      <c r="C22" s="3" t="s">
        <v>249</v>
      </c>
      <c r="D22" s="1" t="s">
        <v>250</v>
      </c>
      <c r="E22" s="2" t="s">
        <v>42</v>
      </c>
      <c r="G22" s="1">
        <v>1</v>
      </c>
      <c r="I22" s="1" t="s">
        <v>187</v>
      </c>
      <c r="J22" s="1" t="s">
        <v>251</v>
      </c>
      <c r="K22" s="1" t="s">
        <v>252</v>
      </c>
      <c r="L22" s="1" t="s">
        <v>253</v>
      </c>
      <c r="Q22" s="14" t="s">
        <v>254</v>
      </c>
      <c r="R22" s="15" t="s">
        <v>255</v>
      </c>
      <c r="S22" s="15" t="s">
        <v>256</v>
      </c>
      <c r="T22" s="15"/>
      <c r="U22" s="16" t="s">
        <v>119</v>
      </c>
      <c r="Y22" s="1" t="s">
        <v>120</v>
      </c>
      <c r="Z22" s="1" t="s">
        <v>257</v>
      </c>
      <c r="AA22" s="1" t="s">
        <v>258</v>
      </c>
      <c r="AB22" s="1" t="s">
        <v>259</v>
      </c>
    </row>
    <row r="23" spans="1:30">
      <c r="A23" s="1" t="s">
        <v>260</v>
      </c>
      <c r="B23" s="1" t="s">
        <v>261</v>
      </c>
      <c r="C23" s="3" t="s">
        <v>262</v>
      </c>
      <c r="D23" s="1" t="s">
        <v>263</v>
      </c>
      <c r="E23" s="2" t="s">
        <v>10</v>
      </c>
      <c r="F23" s="1">
        <v>1</v>
      </c>
      <c r="H23" s="17">
        <v>1</v>
      </c>
      <c r="I23" s="1" t="s">
        <v>187</v>
      </c>
      <c r="J23" s="1" t="s">
        <v>264</v>
      </c>
      <c r="K23" s="1" t="s">
        <v>265</v>
      </c>
      <c r="M23" s="2" t="s">
        <v>100</v>
      </c>
      <c r="N23" s="1" t="s">
        <v>18</v>
      </c>
      <c r="Q23" s="1" t="s">
        <v>266</v>
      </c>
      <c r="R23" s="1" t="s">
        <v>267</v>
      </c>
      <c r="S23" s="25" t="s">
        <v>268</v>
      </c>
      <c r="T23" s="1" t="s">
        <v>269</v>
      </c>
      <c r="U23" s="2" t="s">
        <v>42</v>
      </c>
      <c r="W23" s="1">
        <v>1</v>
      </c>
      <c r="X23" s="1">
        <v>1</v>
      </c>
      <c r="Y23" s="1" t="s">
        <v>120</v>
      </c>
      <c r="Z23" s="1" t="s">
        <v>270</v>
      </c>
      <c r="AA23" s="1" t="s">
        <v>271</v>
      </c>
      <c r="AB23" s="1" t="s">
        <v>272</v>
      </c>
    </row>
    <row r="24" spans="1:30">
      <c r="A24" s="1" t="s">
        <v>273</v>
      </c>
      <c r="B24" s="1" t="s">
        <v>274</v>
      </c>
      <c r="C24" s="3" t="s">
        <v>275</v>
      </c>
      <c r="D24" s="1" t="s">
        <v>276</v>
      </c>
      <c r="E24" s="2" t="s">
        <v>277</v>
      </c>
      <c r="F24" s="1">
        <v>1</v>
      </c>
      <c r="I24" s="1" t="s">
        <v>197</v>
      </c>
      <c r="J24" s="1" t="s">
        <v>278</v>
      </c>
      <c r="K24" s="1" t="s">
        <v>279</v>
      </c>
      <c r="L24" s="1" t="s">
        <v>280</v>
      </c>
      <c r="Q24" s="1" t="s">
        <v>281</v>
      </c>
      <c r="R24" s="1" t="s">
        <v>282</v>
      </c>
      <c r="S24" s="1" t="s">
        <v>283</v>
      </c>
      <c r="T24" s="1" t="s">
        <v>284</v>
      </c>
      <c r="Y24" s="1" t="s">
        <v>285</v>
      </c>
      <c r="Z24" s="1" t="s">
        <v>286</v>
      </c>
      <c r="AA24" s="1" t="s">
        <v>287</v>
      </c>
    </row>
    <row r="25" spans="1:30">
      <c r="A25" s="1" t="s">
        <v>288</v>
      </c>
      <c r="B25" s="1" t="s">
        <v>289</v>
      </c>
      <c r="C25" s="1" t="s">
        <v>290</v>
      </c>
      <c r="D25" s="1" t="s">
        <v>291</v>
      </c>
      <c r="I25" s="1" t="s">
        <v>292</v>
      </c>
      <c r="J25" s="3" t="s">
        <v>293</v>
      </c>
      <c r="K25" s="24" t="s">
        <v>294</v>
      </c>
      <c r="L25" s="1" t="s">
        <v>487</v>
      </c>
      <c r="M25" s="2" t="s">
        <v>42</v>
      </c>
      <c r="O25" s="1">
        <v>1</v>
      </c>
      <c r="P25" s="1">
        <v>1</v>
      </c>
      <c r="Q25" s="1" t="s">
        <v>296</v>
      </c>
      <c r="R25" s="1" t="s">
        <v>297</v>
      </c>
      <c r="S25" s="25" t="s">
        <v>491</v>
      </c>
      <c r="T25" s="1" t="s">
        <v>298</v>
      </c>
      <c r="U25" s="2" t="s">
        <v>42</v>
      </c>
      <c r="W25" s="1">
        <v>1</v>
      </c>
      <c r="X25" s="1">
        <v>1</v>
      </c>
      <c r="Y25" s="1" t="s">
        <v>285</v>
      </c>
      <c r="Z25" s="1" t="s">
        <v>299</v>
      </c>
      <c r="AA25" s="1" t="s">
        <v>300</v>
      </c>
      <c r="AB25" s="1" t="s">
        <v>301</v>
      </c>
    </row>
    <row r="26" spans="1:30">
      <c r="A26" s="1" t="s">
        <v>302</v>
      </c>
      <c r="B26" s="1" t="s">
        <v>303</v>
      </c>
      <c r="C26" s="1" t="s">
        <v>304</v>
      </c>
      <c r="E26" s="2" t="s">
        <v>305</v>
      </c>
      <c r="I26" s="1" t="s">
        <v>239</v>
      </c>
      <c r="J26" s="1" t="s">
        <v>306</v>
      </c>
      <c r="K26" s="1" t="s">
        <v>307</v>
      </c>
      <c r="L26" s="1" t="s">
        <v>308</v>
      </c>
      <c r="M26" s="2" t="s">
        <v>309</v>
      </c>
      <c r="Q26" s="1" t="s">
        <v>310</v>
      </c>
      <c r="R26" s="1" t="s">
        <v>311</v>
      </c>
      <c r="S26" s="1" t="s">
        <v>312</v>
      </c>
      <c r="T26" s="1" t="s">
        <v>644</v>
      </c>
      <c r="U26" s="2" t="s">
        <v>17</v>
      </c>
      <c r="Y26" s="1" t="s">
        <v>239</v>
      </c>
      <c r="Z26" s="1" t="s">
        <v>314</v>
      </c>
      <c r="AA26" s="1" t="s">
        <v>315</v>
      </c>
      <c r="AB26" s="1" t="s">
        <v>316</v>
      </c>
    </row>
    <row r="27" spans="1:30">
      <c r="A27" s="9" t="s">
        <v>317</v>
      </c>
      <c r="B27" s="10" t="s">
        <v>318</v>
      </c>
      <c r="C27" s="10" t="s">
        <v>319</v>
      </c>
      <c r="D27" s="10"/>
      <c r="E27" s="11" t="s">
        <v>119</v>
      </c>
      <c r="I27" s="1" t="s">
        <v>320</v>
      </c>
      <c r="J27" s="1" t="s">
        <v>321</v>
      </c>
      <c r="K27" s="1" t="s">
        <v>322</v>
      </c>
      <c r="L27" s="1" t="s">
        <v>323</v>
      </c>
      <c r="M27" s="2" t="s">
        <v>324</v>
      </c>
      <c r="N27" s="1" t="s">
        <v>18</v>
      </c>
      <c r="Q27" s="1" t="s">
        <v>273</v>
      </c>
      <c r="R27" s="1" t="s">
        <v>325</v>
      </c>
      <c r="S27" s="1" t="s">
        <v>326</v>
      </c>
      <c r="T27" s="1" t="s">
        <v>327</v>
      </c>
      <c r="Y27" s="1" t="s">
        <v>239</v>
      </c>
      <c r="Z27" s="1" t="s">
        <v>328</v>
      </c>
      <c r="AA27" s="1" t="s">
        <v>329</v>
      </c>
      <c r="AB27" s="1" t="s">
        <v>330</v>
      </c>
    </row>
    <row r="28" spans="1:30">
      <c r="A28" s="1" t="s">
        <v>331</v>
      </c>
      <c r="B28" s="1" t="s">
        <v>332</v>
      </c>
      <c r="C28" s="1" t="s">
        <v>333</v>
      </c>
      <c r="E28" s="2" t="s">
        <v>334</v>
      </c>
      <c r="I28" s="1" t="s">
        <v>335</v>
      </c>
      <c r="J28" s="3" t="s">
        <v>336</v>
      </c>
      <c r="K28" s="1" t="s">
        <v>337</v>
      </c>
      <c r="M28" s="2" t="s">
        <v>42</v>
      </c>
      <c r="O28" s="1">
        <v>1</v>
      </c>
      <c r="Q28" s="1" t="s">
        <v>338</v>
      </c>
      <c r="R28" s="1" t="s">
        <v>339</v>
      </c>
      <c r="S28" s="1" t="s">
        <v>340</v>
      </c>
      <c r="Y28" s="1" t="s">
        <v>239</v>
      </c>
      <c r="Z28" s="1" t="s">
        <v>341</v>
      </c>
      <c r="AA28" s="1" t="s">
        <v>342</v>
      </c>
      <c r="AB28" s="1" t="s">
        <v>343</v>
      </c>
      <c r="AC28" s="2" t="s">
        <v>10</v>
      </c>
      <c r="AD28" s="1">
        <v>1</v>
      </c>
    </row>
    <row r="29" spans="1:30">
      <c r="A29" s="1" t="s">
        <v>331</v>
      </c>
      <c r="B29" s="1" t="s">
        <v>344</v>
      </c>
      <c r="C29" s="5" t="s">
        <v>495</v>
      </c>
      <c r="E29" s="2" t="s">
        <v>100</v>
      </c>
      <c r="F29" s="1">
        <v>1</v>
      </c>
      <c r="H29" s="1">
        <v>1</v>
      </c>
      <c r="I29" s="1" t="s">
        <v>335</v>
      </c>
      <c r="J29" s="1" t="s">
        <v>345</v>
      </c>
      <c r="K29" s="1" t="s">
        <v>346</v>
      </c>
      <c r="L29" s="1" t="s">
        <v>347</v>
      </c>
      <c r="Q29" s="1" t="s">
        <v>348</v>
      </c>
      <c r="R29" s="1" t="s">
        <v>349</v>
      </c>
      <c r="S29" s="3" t="s">
        <v>350</v>
      </c>
      <c r="T29" s="1" t="s">
        <v>351</v>
      </c>
      <c r="U29" s="2" t="s">
        <v>42</v>
      </c>
      <c r="W29" s="1">
        <v>1</v>
      </c>
      <c r="Y29" s="1" t="s">
        <v>239</v>
      </c>
      <c r="Z29" s="1" t="s">
        <v>352</v>
      </c>
      <c r="AA29" s="1" t="s">
        <v>353</v>
      </c>
      <c r="AB29" s="1" t="s">
        <v>354</v>
      </c>
      <c r="AC29" s="2" t="s">
        <v>42</v>
      </c>
    </row>
    <row r="30" spans="1:30">
      <c r="A30" s="1" t="s">
        <v>355</v>
      </c>
      <c r="B30" s="1" t="s">
        <v>356</v>
      </c>
      <c r="C30" s="1" t="s">
        <v>357</v>
      </c>
      <c r="E30" s="2" t="s">
        <v>79</v>
      </c>
      <c r="I30" s="1" t="s">
        <v>335</v>
      </c>
      <c r="J30" s="1" t="s">
        <v>358</v>
      </c>
      <c r="K30" s="1" t="s">
        <v>359</v>
      </c>
      <c r="M30" s="2" t="s">
        <v>17</v>
      </c>
      <c r="N30" s="1" t="s">
        <v>18</v>
      </c>
      <c r="Q30" s="1" t="s">
        <v>302</v>
      </c>
      <c r="R30" s="1" t="s">
        <v>360</v>
      </c>
      <c r="S30" s="1" t="s">
        <v>361</v>
      </c>
      <c r="Y30" s="1" t="s">
        <v>230</v>
      </c>
      <c r="Z30" s="1" t="s">
        <v>362</v>
      </c>
      <c r="AA30" s="1" t="s">
        <v>363</v>
      </c>
      <c r="AB30" s="1" t="s">
        <v>364</v>
      </c>
    </row>
    <row r="31" spans="1:30">
      <c r="A31" s="1" t="s">
        <v>365</v>
      </c>
      <c r="B31" s="1" t="s">
        <v>366</v>
      </c>
      <c r="C31" s="1" t="s">
        <v>367</v>
      </c>
      <c r="E31" s="2" t="s">
        <v>10</v>
      </c>
      <c r="F31" s="1">
        <v>1</v>
      </c>
      <c r="H31" s="17">
        <v>1</v>
      </c>
      <c r="I31" s="1" t="s">
        <v>368</v>
      </c>
      <c r="J31" s="1" t="s">
        <v>369</v>
      </c>
      <c r="K31" s="1" t="s">
        <v>370</v>
      </c>
      <c r="L31" s="1" t="s">
        <v>371</v>
      </c>
      <c r="Q31" s="9" t="s">
        <v>302</v>
      </c>
      <c r="R31" s="10" t="s">
        <v>372</v>
      </c>
      <c r="S31" s="10" t="s">
        <v>373</v>
      </c>
      <c r="T31" s="10" t="s">
        <v>374</v>
      </c>
      <c r="U31" s="11" t="s">
        <v>119</v>
      </c>
      <c r="Y31" s="1" t="s">
        <v>296</v>
      </c>
      <c r="Z31" s="1" t="s">
        <v>375</v>
      </c>
      <c r="AA31" s="1" t="s">
        <v>376</v>
      </c>
      <c r="AB31" s="1" t="s">
        <v>377</v>
      </c>
    </row>
    <row r="32" spans="1:30">
      <c r="A32" s="1" t="s">
        <v>365</v>
      </c>
      <c r="B32" s="1" t="s">
        <v>311</v>
      </c>
      <c r="C32" s="5" t="s">
        <v>378</v>
      </c>
      <c r="D32" s="1" t="s">
        <v>498</v>
      </c>
      <c r="E32" s="2" t="s">
        <v>10</v>
      </c>
      <c r="F32" s="1">
        <v>1</v>
      </c>
      <c r="H32" s="1">
        <v>1</v>
      </c>
      <c r="I32" s="1" t="s">
        <v>302</v>
      </c>
      <c r="J32" s="1" t="s">
        <v>380</v>
      </c>
      <c r="K32" s="1" t="s">
        <v>381</v>
      </c>
      <c r="L32" s="1" t="s">
        <v>382</v>
      </c>
      <c r="M32" s="2" t="s">
        <v>42</v>
      </c>
      <c r="O32" s="1" t="s">
        <v>18</v>
      </c>
      <c r="Q32" s="1" t="s">
        <v>317</v>
      </c>
      <c r="R32" s="1" t="s">
        <v>383</v>
      </c>
      <c r="S32" s="4" t="s">
        <v>384</v>
      </c>
      <c r="T32" s="1" t="s">
        <v>492</v>
      </c>
      <c r="U32" s="2" t="s">
        <v>10</v>
      </c>
      <c r="V32" s="1">
        <v>1</v>
      </c>
      <c r="X32" s="1">
        <v>1</v>
      </c>
      <c r="Y32" s="1" t="s">
        <v>348</v>
      </c>
      <c r="Z32" s="1" t="s">
        <v>386</v>
      </c>
      <c r="AA32" s="1" t="s">
        <v>387</v>
      </c>
      <c r="AB32" s="1" t="s">
        <v>388</v>
      </c>
    </row>
    <row r="33" spans="1:32">
      <c r="I33" s="1" t="s">
        <v>317</v>
      </c>
      <c r="J33" s="1" t="s">
        <v>389</v>
      </c>
      <c r="K33" s="1" t="s">
        <v>390</v>
      </c>
      <c r="M33" s="2" t="s">
        <v>391</v>
      </c>
      <c r="Y33" s="1" t="s">
        <v>368</v>
      </c>
      <c r="Z33" s="1" t="s">
        <v>392</v>
      </c>
      <c r="AA33" s="1" t="s">
        <v>393</v>
      </c>
      <c r="AB33" s="1" t="s">
        <v>394</v>
      </c>
    </row>
    <row r="34" spans="1:32">
      <c r="A34" s="1" t="s">
        <v>71</v>
      </c>
      <c r="B34" s="1" t="s">
        <v>395</v>
      </c>
      <c r="C34" s="24" t="s">
        <v>396</v>
      </c>
      <c r="D34" s="1" t="s">
        <v>397</v>
      </c>
      <c r="E34" s="2" t="s">
        <v>42</v>
      </c>
      <c r="G34" s="1">
        <v>1</v>
      </c>
      <c r="H34" s="17">
        <v>1</v>
      </c>
      <c r="I34" s="1" t="s">
        <v>317</v>
      </c>
      <c r="J34" s="3" t="s">
        <v>398</v>
      </c>
      <c r="K34" s="4" t="s">
        <v>399</v>
      </c>
      <c r="L34" s="1" t="s">
        <v>493</v>
      </c>
      <c r="M34" s="2" t="s">
        <v>401</v>
      </c>
      <c r="N34" s="1">
        <v>1</v>
      </c>
      <c r="P34" s="1">
        <v>1</v>
      </c>
      <c r="Y34" s="1" t="s">
        <v>402</v>
      </c>
      <c r="Z34" s="1" t="s">
        <v>403</v>
      </c>
      <c r="AA34" s="1" t="s">
        <v>404</v>
      </c>
      <c r="AB34" s="1" t="s">
        <v>405</v>
      </c>
    </row>
    <row r="35" spans="1:32">
      <c r="A35" s="1" t="s">
        <v>406</v>
      </c>
      <c r="B35" s="1" t="s">
        <v>407</v>
      </c>
      <c r="C35" s="4" t="s">
        <v>471</v>
      </c>
      <c r="E35" s="2" t="s">
        <v>60</v>
      </c>
      <c r="F35" s="1">
        <v>1</v>
      </c>
      <c r="H35" s="1">
        <v>1</v>
      </c>
      <c r="Y35" s="1" t="s">
        <v>365</v>
      </c>
      <c r="Z35" s="3" t="s">
        <v>408</v>
      </c>
      <c r="AA35" s="5" t="s">
        <v>497</v>
      </c>
      <c r="AB35" s="3"/>
      <c r="AC35" s="6" t="s">
        <v>100</v>
      </c>
      <c r="AD35" s="1">
        <v>1</v>
      </c>
      <c r="AF35" s="1">
        <v>1</v>
      </c>
    </row>
    <row r="36" spans="1:32">
      <c r="A36" s="1" t="s">
        <v>127</v>
      </c>
      <c r="B36" s="1" t="s">
        <v>409</v>
      </c>
      <c r="C36" s="1" t="s">
        <v>410</v>
      </c>
      <c r="D36" s="1" t="s">
        <v>411</v>
      </c>
      <c r="E36" s="2" t="s">
        <v>42</v>
      </c>
      <c r="G36" s="1">
        <v>1</v>
      </c>
    </row>
    <row r="37" spans="1:32">
      <c r="A37" s="1" t="s">
        <v>254</v>
      </c>
      <c r="B37" s="1" t="s">
        <v>412</v>
      </c>
      <c r="C37" s="24" t="s">
        <v>413</v>
      </c>
      <c r="D37" s="1" t="s">
        <v>488</v>
      </c>
      <c r="E37" s="2" t="s">
        <v>42</v>
      </c>
      <c r="G37" s="1">
        <v>1</v>
      </c>
      <c r="H37" s="1">
        <v>1</v>
      </c>
    </row>
    <row r="38" spans="1:32">
      <c r="A38" s="1" t="s">
        <v>230</v>
      </c>
      <c r="B38" s="1" t="s">
        <v>414</v>
      </c>
      <c r="C38" s="24" t="s">
        <v>415</v>
      </c>
      <c r="D38" s="1" t="s">
        <v>489</v>
      </c>
      <c r="G38" s="1">
        <v>1</v>
      </c>
      <c r="H38" s="1">
        <v>1</v>
      </c>
    </row>
    <row r="39" spans="1:32">
      <c r="A39" s="1" t="s">
        <v>302</v>
      </c>
      <c r="B39" s="1" t="s">
        <v>643</v>
      </c>
      <c r="C39" s="24" t="s">
        <v>417</v>
      </c>
      <c r="E39" s="2" t="s">
        <v>42</v>
      </c>
      <c r="G39" s="1">
        <v>1</v>
      </c>
      <c r="H39" s="17">
        <v>1</v>
      </c>
    </row>
    <row r="40" spans="1:32">
      <c r="A40" s="1" t="s">
        <v>418</v>
      </c>
      <c r="B40" s="1" t="s">
        <v>419</v>
      </c>
      <c r="C40" s="24" t="s">
        <v>420</v>
      </c>
      <c r="D40" s="1" t="s">
        <v>421</v>
      </c>
      <c r="E40" s="2" t="s">
        <v>42</v>
      </c>
      <c r="G40" s="1">
        <v>1</v>
      </c>
      <c r="H40" s="17">
        <v>1</v>
      </c>
    </row>
    <row r="41" spans="1:32">
      <c r="A41" s="1" t="s">
        <v>402</v>
      </c>
      <c r="B41" s="1" t="s">
        <v>422</v>
      </c>
      <c r="C41" s="1" t="s">
        <v>423</v>
      </c>
      <c r="D41" s="1" t="s">
        <v>424</v>
      </c>
      <c r="E41" s="2" t="s">
        <v>17</v>
      </c>
      <c r="F41" s="1">
        <v>1</v>
      </c>
    </row>
    <row r="42" spans="1:32">
      <c r="A42" s="1" t="s">
        <v>527</v>
      </c>
      <c r="B42" s="1" t="s">
        <v>528</v>
      </c>
      <c r="C42" s="1" t="s">
        <v>425</v>
      </c>
      <c r="G42" s="1">
        <v>1</v>
      </c>
    </row>
    <row r="43" spans="1:32">
      <c r="A43" s="1" t="s">
        <v>523</v>
      </c>
      <c r="B43" s="1" t="s">
        <v>524</v>
      </c>
      <c r="C43" s="1" t="s">
        <v>525</v>
      </c>
      <c r="G43" s="1">
        <v>1</v>
      </c>
    </row>
    <row r="44" spans="1:32">
      <c r="A44" s="1" t="s">
        <v>523</v>
      </c>
      <c r="B44" s="1" t="s">
        <v>529</v>
      </c>
      <c r="C44" s="1" t="s">
        <v>526</v>
      </c>
      <c r="F44" s="1">
        <v>1</v>
      </c>
    </row>
    <row r="45" spans="1:32">
      <c r="C45" s="1" t="s">
        <v>522</v>
      </c>
    </row>
    <row r="49" spans="1:32">
      <c r="F49" s="1">
        <f>SUM(F2:F48)</f>
        <v>12</v>
      </c>
      <c r="G49" s="1">
        <f>SUM(G2:G48)</f>
        <v>19</v>
      </c>
      <c r="H49" s="1">
        <f>SUM(H2:H48)</f>
        <v>20</v>
      </c>
      <c r="N49" s="1">
        <f t="shared" ref="N49:O49" si="0">SUM(N2:N48)</f>
        <v>6</v>
      </c>
      <c r="O49" s="1">
        <f t="shared" si="0"/>
        <v>7</v>
      </c>
      <c r="P49" s="1">
        <f>SUM(P2:P48)</f>
        <v>11</v>
      </c>
      <c r="V49" s="1">
        <f t="shared" ref="V49:X49" si="1">SUM(V2:V48)</f>
        <v>3</v>
      </c>
      <c r="W49" s="1">
        <f t="shared" si="1"/>
        <v>7</v>
      </c>
      <c r="X49" s="1">
        <f t="shared" si="1"/>
        <v>8</v>
      </c>
      <c r="Z49" s="1">
        <v>1</v>
      </c>
      <c r="AD49" s="1">
        <f t="shared" ref="AD49:AF49" si="2">SUM(AD2:AD48)</f>
        <v>5</v>
      </c>
      <c r="AE49" s="1">
        <f t="shared" si="2"/>
        <v>1</v>
      </c>
      <c r="AF49" s="1">
        <f t="shared" si="2"/>
        <v>3</v>
      </c>
    </row>
    <row r="51" spans="1:32">
      <c r="B51" s="1" t="s">
        <v>426</v>
      </c>
      <c r="F51" s="1">
        <f>F49+N49+V49+AD49</f>
        <v>26</v>
      </c>
      <c r="G51" s="1">
        <f>G49+O49+W49+AE49</f>
        <v>34</v>
      </c>
      <c r="J51" s="4" t="s">
        <v>427</v>
      </c>
    </row>
    <row r="52" spans="1:32">
      <c r="J52" s="24" t="s">
        <v>428</v>
      </c>
    </row>
    <row r="53" spans="1:32">
      <c r="B53" s="1" t="s">
        <v>501</v>
      </c>
      <c r="C53" s="1" t="s">
        <v>502</v>
      </c>
      <c r="D53" s="1" t="s">
        <v>503</v>
      </c>
      <c r="H53" s="1">
        <f>H49+P49+X49+AF49</f>
        <v>42</v>
      </c>
      <c r="J53" s="1" t="s">
        <v>505</v>
      </c>
      <c r="P53" s="17"/>
    </row>
    <row r="57" spans="1:32">
      <c r="B57" s="20" t="s">
        <v>521</v>
      </c>
    </row>
    <row r="59" spans="1:32">
      <c r="A59" s="1" t="s">
        <v>3</v>
      </c>
      <c r="B59" s="1" t="s">
        <v>4</v>
      </c>
      <c r="C59" s="1" t="s">
        <v>5</v>
      </c>
    </row>
    <row r="60" spans="1:32">
      <c r="A60" s="1" t="s">
        <v>84</v>
      </c>
      <c r="B60" s="1" t="s">
        <v>85</v>
      </c>
      <c r="C60" s="3" t="s">
        <v>86</v>
      </c>
      <c r="I60" s="1" t="s">
        <v>51</v>
      </c>
      <c r="J60" s="3" t="s">
        <v>52</v>
      </c>
      <c r="K60" s="1" t="s">
        <v>53</v>
      </c>
      <c r="Q60" s="1" t="s">
        <v>3</v>
      </c>
      <c r="R60" s="1" t="s">
        <v>26</v>
      </c>
      <c r="S60" s="1" t="s">
        <v>27</v>
      </c>
      <c r="Y60" s="1" t="s">
        <v>3</v>
      </c>
      <c r="Z60" s="1" t="s">
        <v>15</v>
      </c>
      <c r="AA60" s="1" t="s">
        <v>16</v>
      </c>
    </row>
    <row r="61" spans="1:32">
      <c r="A61" s="1" t="s">
        <v>88</v>
      </c>
      <c r="B61" s="1" t="s">
        <v>96</v>
      </c>
      <c r="C61" s="1" t="s">
        <v>97</v>
      </c>
      <c r="I61" s="1" t="s">
        <v>335</v>
      </c>
      <c r="J61" s="3" t="s">
        <v>336</v>
      </c>
      <c r="K61" s="1" t="s">
        <v>337</v>
      </c>
      <c r="Q61" s="1" t="s">
        <v>120</v>
      </c>
      <c r="R61" s="1" t="s">
        <v>171</v>
      </c>
      <c r="S61" s="1" t="s">
        <v>173</v>
      </c>
      <c r="Y61" s="1" t="s">
        <v>75</v>
      </c>
      <c r="Z61" s="1" t="s">
        <v>105</v>
      </c>
      <c r="AA61" s="1" t="s">
        <v>106</v>
      </c>
    </row>
    <row r="62" spans="1:32">
      <c r="A62" s="1" t="s">
        <v>120</v>
      </c>
      <c r="B62" s="1" t="s">
        <v>121</v>
      </c>
      <c r="C62" s="3" t="s">
        <v>122</v>
      </c>
      <c r="I62" s="1" t="s">
        <v>335</v>
      </c>
      <c r="J62" s="1" t="s">
        <v>358</v>
      </c>
      <c r="K62" s="1" t="s">
        <v>359</v>
      </c>
      <c r="Q62" s="1" t="s">
        <v>348</v>
      </c>
      <c r="R62" s="1" t="s">
        <v>349</v>
      </c>
      <c r="S62" s="1" t="s">
        <v>351</v>
      </c>
      <c r="Y62" s="1" t="s">
        <v>151</v>
      </c>
      <c r="Z62" s="1" t="s">
        <v>152</v>
      </c>
      <c r="AA62" s="1" t="s">
        <v>153</v>
      </c>
    </row>
    <row r="63" spans="1:32">
      <c r="A63" s="1" t="s">
        <v>120</v>
      </c>
      <c r="B63" s="1" t="s">
        <v>133</v>
      </c>
      <c r="C63" s="1" t="s">
        <v>134</v>
      </c>
      <c r="I63" s="1" t="s">
        <v>302</v>
      </c>
      <c r="J63" s="1" t="s">
        <v>380</v>
      </c>
      <c r="K63" s="1" t="s">
        <v>382</v>
      </c>
      <c r="Y63" s="1" t="s">
        <v>161</v>
      </c>
      <c r="Z63" s="1" t="s">
        <v>162</v>
      </c>
      <c r="AA63" s="1" t="s">
        <v>163</v>
      </c>
    </row>
    <row r="64" spans="1:32">
      <c r="A64" s="1" t="s">
        <v>207</v>
      </c>
      <c r="B64" s="1" t="s">
        <v>208</v>
      </c>
      <c r="C64" s="3" t="s">
        <v>209</v>
      </c>
      <c r="Y64" s="1" t="s">
        <v>239</v>
      </c>
      <c r="Z64" s="1" t="s">
        <v>341</v>
      </c>
      <c r="AA64" s="1" t="s">
        <v>342</v>
      </c>
    </row>
    <row r="65" spans="1:28">
      <c r="A65" s="1" t="s">
        <v>219</v>
      </c>
      <c r="B65" s="1" t="s">
        <v>220</v>
      </c>
      <c r="C65" s="3" t="s">
        <v>221</v>
      </c>
      <c r="Y65" s="1" t="s">
        <v>239</v>
      </c>
      <c r="Z65" s="1" t="s">
        <v>352</v>
      </c>
      <c r="AA65" s="1" t="s">
        <v>353</v>
      </c>
    </row>
    <row r="66" spans="1:28">
      <c r="A66" s="1" t="s">
        <v>247</v>
      </c>
      <c r="B66" s="1" t="s">
        <v>248</v>
      </c>
      <c r="C66" s="3" t="s">
        <v>249</v>
      </c>
      <c r="Y66" s="1" t="s">
        <v>348</v>
      </c>
      <c r="Z66" s="1" t="s">
        <v>386</v>
      </c>
      <c r="AA66" s="1" t="s">
        <v>387</v>
      </c>
    </row>
    <row r="67" spans="1:28">
      <c r="A67" s="1" t="s">
        <v>273</v>
      </c>
      <c r="B67" s="1" t="s">
        <v>274</v>
      </c>
      <c r="C67" s="3" t="s">
        <v>275</v>
      </c>
    </row>
    <row r="68" spans="1:28">
      <c r="A68" s="1" t="s">
        <v>302</v>
      </c>
      <c r="B68" s="1" t="s">
        <v>303</v>
      </c>
      <c r="C68" s="1" t="s">
        <v>304</v>
      </c>
    </row>
    <row r="69" spans="1:28">
      <c r="A69" s="1" t="s">
        <v>127</v>
      </c>
      <c r="B69" s="1" t="s">
        <v>409</v>
      </c>
      <c r="C69" s="1" t="s">
        <v>410</v>
      </c>
    </row>
    <row r="70" spans="1:28">
      <c r="A70" s="1" t="s">
        <v>402</v>
      </c>
      <c r="B70" s="1" t="s">
        <v>422</v>
      </c>
      <c r="C70" s="1" t="s">
        <v>423</v>
      </c>
    </row>
    <row r="71" spans="1:28">
      <c r="A71" s="1" t="s">
        <v>515</v>
      </c>
      <c r="B71" s="1" t="s">
        <v>517</v>
      </c>
      <c r="C71" s="1" t="s">
        <v>425</v>
      </c>
    </row>
    <row r="72" spans="1:28">
      <c r="A72" s="1" t="s">
        <v>516</v>
      </c>
      <c r="B72" s="1" t="s">
        <v>518</v>
      </c>
      <c r="C72" s="1" t="s">
        <v>519</v>
      </c>
      <c r="D72" s="1">
        <v>14</v>
      </c>
      <c r="L72" s="1">
        <v>4</v>
      </c>
      <c r="T72" s="1">
        <v>3</v>
      </c>
      <c r="AB72" s="1">
        <v>7</v>
      </c>
    </row>
    <row r="74" spans="1:28">
      <c r="B74" s="14" t="s">
        <v>520</v>
      </c>
      <c r="C74" s="15"/>
      <c r="D74" s="19">
        <f>D72+L72+T72+AB72</f>
        <v>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HK</vt:lpstr>
      <vt:lpstr>USA</vt:lpstr>
      <vt:lpstr>Canada</vt:lpstr>
      <vt:lpstr>World &amp; No List</vt:lpstr>
      <vt:lpstr>Status today</vt:lpstr>
      <vt:lpstr>Classmate Full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2014-12-10T04:09:46Z</dcterms:created>
  <dcterms:modified xsi:type="dcterms:W3CDTF">2015-03-29T04:21:07Z</dcterms:modified>
</cp:coreProperties>
</file>